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\poniżej progu UE\ZP.272.1.9.2020 Energia\ostatecznie\ostatecznie na pół roku\ZP.272.1.9.2020 Energia elektryczna do publikacji\"/>
    </mc:Choice>
  </mc:AlternateContent>
  <xr:revisionPtr revIDLastSave="0" documentId="13_ncr:1_{9AFDD8A5-729C-44AA-8199-13A4D8BF703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7" i="1" l="1"/>
  <c r="K47" i="1" l="1"/>
  <c r="J47" i="1" l="1"/>
  <c r="L47" i="1" l="1"/>
  <c r="B47" i="1"/>
</calcChain>
</file>

<file path=xl/sharedStrings.xml><?xml version="1.0" encoding="utf-8"?>
<sst xmlns="http://schemas.openxmlformats.org/spreadsheetml/2006/main" count="732" uniqueCount="178">
  <si>
    <t>LP</t>
  </si>
  <si>
    <t>Numer PPE</t>
  </si>
  <si>
    <t>Numer licznika</t>
  </si>
  <si>
    <t>Rodzaj taryfy</t>
  </si>
  <si>
    <t>Układ pomiarowy dostosowany do TPA</t>
  </si>
  <si>
    <t>Właściciel układu pomiarowego</t>
  </si>
  <si>
    <t>Nazwa i adres OSD</t>
  </si>
  <si>
    <t>Obecny sprzedawca</t>
  </si>
  <si>
    <t>Zmiana sprzedawcy</t>
  </si>
  <si>
    <t>Rodzaj umowy</t>
  </si>
  <si>
    <t>Okres obowiązywania</t>
  </si>
  <si>
    <t>Tak</t>
  </si>
  <si>
    <t>OSD</t>
  </si>
  <si>
    <t>KOLEJNA</t>
  </si>
  <si>
    <t>Dostawa energii</t>
  </si>
  <si>
    <t>PIERWSZA</t>
  </si>
  <si>
    <t xml:space="preserve">KOLEJNA </t>
  </si>
  <si>
    <t>Dostawa Energii</t>
  </si>
  <si>
    <t>C12A</t>
  </si>
  <si>
    <t>C11</t>
  </si>
  <si>
    <t xml:space="preserve">Moc umowna kW </t>
  </si>
  <si>
    <t>Częstotliwość rozliczeń</t>
  </si>
  <si>
    <t>ul. Żwirki i Wigury 4B, 87-840 Lubień Kujawski</t>
  </si>
  <si>
    <t xml:space="preserve"> ul. Żwirki i Wigury 4A, 87-840 Lubień Kujawski</t>
  </si>
  <si>
    <t>G12W</t>
  </si>
  <si>
    <t>2 m-ce</t>
  </si>
  <si>
    <t>Energa-Operator SA, ul. Marynarki Polskiej 130, 80-557 Gdańsk</t>
  </si>
  <si>
    <t xml:space="preserve">Powiatowe Centrum Pomocy Rodzinie </t>
  </si>
  <si>
    <t xml:space="preserve">ul. Brzeska 15, II piętro, 87-800 Włocławek </t>
  </si>
  <si>
    <t>ul. Kaliska 9/11, 87-860 Chodecz</t>
  </si>
  <si>
    <t>Pl. Koścuszki 1, 87-860 Chodecz</t>
  </si>
  <si>
    <t>ul.Zwycięstwa, 87-860 Chodecz</t>
  </si>
  <si>
    <t>ul. Nowa 5, 87-860 Chodecz</t>
  </si>
  <si>
    <t>Zespół Szkół im. Władysława Reymonta w Chodczu</t>
  </si>
  <si>
    <t>Dostawy energii</t>
  </si>
  <si>
    <t>Zespół Szkół im. Władysława Reymonta w Chodczu, POMIESZCZENIE BIUROWE</t>
  </si>
  <si>
    <t>Zespół Szkół im. Władysława Reymonta w Chodczu, WARSZTATY SZKOLNE</t>
  </si>
  <si>
    <t>Zespół Szkół im. Władysława Reymonta w Chodczu, SZKOŁA</t>
  </si>
  <si>
    <t>Zespół Szkół im. Władysława Reymonta w Chodczu, WARSZTATY SZKOLNE, GARAŻE</t>
  </si>
  <si>
    <t>Powiatowy Zarząd Dróg we Włocławku z/s w Jarantowicach</t>
  </si>
  <si>
    <t>Powiatowy Zarząd Dróg we Włocławku z/s w Jarantowicach, POMIESZCZENIA BIUROWE</t>
  </si>
  <si>
    <t>Powiatowy Zarząd Dróg we Włocławku z/s w Jarantowicach, SYGNALIZACJA ŚWIETLNA przy drodze nr 2931C Izbica-Boniewo-Borzymie</t>
  </si>
  <si>
    <t>Powiatowy Zarząd Dróg we Włocławku z/s w Jarantowicach, SYGNALIZACJA ŚWIETLNA w miejscowości Lubanie dz. 123</t>
  </si>
  <si>
    <t xml:space="preserve">Powiatowy Zarząd Dróg we Włocławku z/s w Jarantowicach, PLAC BUDOWY Wieniec dz. 215/5 </t>
  </si>
  <si>
    <t>Powiatowy Zarząd Dróg we Włocławku z/s w Jarantowicach, ZASILANIE TYMCZASOWE SYGNALIZACJI Lubanie dz. 18/1</t>
  </si>
  <si>
    <t>Powiatowy Zarząd Dróg we Włocławku z/s w Jarantowicach, SYGNALIZACJA ŚWIETLNA</t>
  </si>
  <si>
    <t>Powiatowy Zarząd Dróg we Włocławku z/s w Jarantowicach, SYGNALIZACJA ŚWIETLNA przejścia dla pieszych przy drodze powiatowej nr 2909C Włocławek-Kruszyn-Choceń w m. Kruszyn dz. 17</t>
  </si>
  <si>
    <t>Powiatowy Zarząd Dróg we Włocławku z/s w Jarantowicach, SYGNALIZACJA ŚWIETLNA przy szkole, droga nr 2908CKąkowa Wola-Lubraniec</t>
  </si>
  <si>
    <t>Kąkowa Wola dz. 6, 87-880 Brześć Kujawski</t>
  </si>
  <si>
    <t>Kruszyn dz. 17, 87-853 Kruszyn</t>
  </si>
  <si>
    <t>Lubanie dz. 18/1, 87-732 Lubanie</t>
  </si>
  <si>
    <t>Lubanie dz. 123, 87-732 Lubanie</t>
  </si>
  <si>
    <t>ul. Szkolna, dz. 94, 87-851 Boniewo</t>
  </si>
  <si>
    <t>Wieniec dz. 215/5, 87-880 Brześć Kujawski</t>
  </si>
  <si>
    <t>PL0037960122430071</t>
  </si>
  <si>
    <t>PL 0037930010177275</t>
  </si>
  <si>
    <t>Smólnik dz. 138, 87-815 Smólnik</t>
  </si>
  <si>
    <t>Jarantowice 5, 87-850 Choceń</t>
  </si>
  <si>
    <t xml:space="preserve"> ul. Brzeska 51, 87-890 Lubraniec</t>
  </si>
  <si>
    <t xml:space="preserve"> ul. Szkolna dz. 216, 87-890 Lubraniec</t>
  </si>
  <si>
    <t>ul. Kapitulna 24, 87-800 Włocławek</t>
  </si>
  <si>
    <t>ul. Św. Antoniego 43, 87-800 Włocławek</t>
  </si>
  <si>
    <t>Powiatowy Urząd Pracy we Włocławku, BUDYNEK</t>
  </si>
  <si>
    <t>Powiatowy Urząd Pracy we Włocławku, SKŁADNICA AKT</t>
  </si>
  <si>
    <t>Powiatowy Urząd Pracy we Włocławku</t>
  </si>
  <si>
    <t>Brzezie 35 E, 87-880 Brześć Kujawski</t>
  </si>
  <si>
    <t>Brzezie 35 D, 87-880 Brześć Kujawski</t>
  </si>
  <si>
    <t>Rzeżewo 65, 87-840 Lubień Kujawski</t>
  </si>
  <si>
    <t xml:space="preserve">Dom Pomocy Społecznej w Rzeżewie, DOM POMOCY SPOŁECZNEJ </t>
  </si>
  <si>
    <t>Dom Pomocy Społecznej w Rzeżewie, BIUROWIEC (6942)</t>
  </si>
  <si>
    <t>Dom Pomocy Społecznej w Rzeżewie, BIUROWIEC (6639)</t>
  </si>
  <si>
    <t>Dom Pomocy Społecznej w Rzeżewie</t>
  </si>
  <si>
    <t>ul. Wojska Polskiego 18, 87 – 840 Lubień Kujawski</t>
  </si>
  <si>
    <t xml:space="preserve">Poradnia Psychologiczno – Pedagogiczna w Lubieniu Kujawskim </t>
  </si>
  <si>
    <t xml:space="preserve">Dom Pomocy Społecznej w Kurowie </t>
  </si>
  <si>
    <t>G12</t>
  </si>
  <si>
    <t>Dom Pomocy Społecznej w Wilkowiczkach</t>
  </si>
  <si>
    <t xml:space="preserve"> Wilkowiczki 25, 87-850 Choceń </t>
  </si>
  <si>
    <t>Dom Pomocy Społecznej w Kowalu</t>
  </si>
  <si>
    <t xml:space="preserve">ul. Kopernika 19, 87-820 Kowal
</t>
  </si>
  <si>
    <t>G11</t>
  </si>
  <si>
    <t>ul. Nowomiejska 5, 87-865 Izbica Kujawska</t>
  </si>
  <si>
    <t>Zespół Szkół im. Jana Kasprowicza w Izbicy Kujawskiej</t>
  </si>
  <si>
    <t>ul. Cygana 28
87-800 Włocławek</t>
  </si>
  <si>
    <t>C22A</t>
  </si>
  <si>
    <t>1 m-c</t>
  </si>
  <si>
    <t xml:space="preserve">Starostwo Powiatowe we Włocławku, BIUROWIEC STAROSTWA    
</t>
  </si>
  <si>
    <t xml:space="preserve">Starostwo Powiatowe we Włocławku, WĘZEŁ CIEPLNY
</t>
  </si>
  <si>
    <t xml:space="preserve">Starostwo Powiatowe we Włocławku
</t>
  </si>
  <si>
    <t xml:space="preserve">Starostwo Powiatowe we Włocławku, BUDYNEK MIESZKALNO-USŁUGOWY (074)
</t>
  </si>
  <si>
    <t>ul. Św. Antoniego 49, 
87-800 Włocławek</t>
  </si>
  <si>
    <t xml:space="preserve">Starostwo Powiatowe we Włocławku, BUDYNEK MIESZKALNO-USŁUGOWY (839)
</t>
  </si>
  <si>
    <t xml:space="preserve">Starostwo Powiatowe we Włocławku, INTERNAT
</t>
  </si>
  <si>
    <t xml:space="preserve">Starostwo Powiatowe we Włocławku, KLATKA SCHODOWA
</t>
  </si>
  <si>
    <t xml:space="preserve">Starostwo Powiatowe we Włocławku, PAŁAC
</t>
  </si>
  <si>
    <t xml:space="preserve">Starostwo Powiatowe we Włocławku, KOTŁOWNIA
</t>
  </si>
  <si>
    <t>Brzezie 35, 87-880 Brześć Kujawski</t>
  </si>
  <si>
    <t>Brzezie 35A, 87-880 Brześć Kujawski</t>
  </si>
  <si>
    <t xml:space="preserve">Starostwo Powiatowe we Włocławku, BUDYNEK MIESZKALNY WIELORODZINNY (mieszkanie nr 3)
</t>
  </si>
  <si>
    <t xml:space="preserve">Starostwo Powiatowe we Włocławku, BUDYNEK MIESZKALNY WIELORODZINNY (mieszkanie nr 6)
</t>
  </si>
  <si>
    <t>Brzezie 35C, 87-880 Brześć Kujawski</t>
  </si>
  <si>
    <t>Zespół Szkół im. Władysława Reymonta w Chodczu, SZKOŁA ROLNICZA</t>
  </si>
  <si>
    <t>Nazwa nabywcy</t>
  </si>
  <si>
    <t>Adres nabywcy</t>
  </si>
  <si>
    <t xml:space="preserve">Powiat Włocławski
</t>
  </si>
  <si>
    <t>NIP nabywcy</t>
  </si>
  <si>
    <t xml:space="preserve">Powiat Włocławski - Powiatowy Urząd Pracy we Włocławku
</t>
  </si>
  <si>
    <t>PL0037930000190308</t>
  </si>
  <si>
    <t>PL0037930000190401</t>
  </si>
  <si>
    <t>PL0037930010176871</t>
  </si>
  <si>
    <t>PL0037960027615706</t>
  </si>
  <si>
    <t>PL0037960027615908</t>
  </si>
  <si>
    <t>PL0037960027615807</t>
  </si>
  <si>
    <t>PL0037930010244165</t>
  </si>
  <si>
    <t>PL0037930010243862</t>
  </si>
  <si>
    <t>PL0037930010243963</t>
  </si>
  <si>
    <t>PL0037930010244064</t>
  </si>
  <si>
    <t>PL0037930000137608</t>
  </si>
  <si>
    <t>PL0037930000137909</t>
  </si>
  <si>
    <t>PL0037930025274620</t>
  </si>
  <si>
    <t>PL0037930010074720</t>
  </si>
  <si>
    <t>PL0037930010074922</t>
  </si>
  <si>
    <t>PL0037930025274418</t>
  </si>
  <si>
    <t>PL0037930032070074</t>
  </si>
  <si>
    <t>PL0037930032056839</t>
  </si>
  <si>
    <t>PL0037930010166767</t>
  </si>
  <si>
    <t>PL0037930010176265</t>
  </si>
  <si>
    <t>PL0037960043203909</t>
  </si>
  <si>
    <t>PL0037930010137970</t>
  </si>
  <si>
    <t>PL0037930035637654</t>
  </si>
  <si>
    <t>PL0037930010141307</t>
  </si>
  <si>
    <t>PL0037930010127765</t>
  </si>
  <si>
    <t>PL0037930036804482</t>
  </si>
  <si>
    <t>PL0037930010076639</t>
  </si>
  <si>
    <t>PL0037930010076942</t>
  </si>
  <si>
    <t>PL0037930000124306</t>
  </si>
  <si>
    <t>PL0037930000124202</t>
  </si>
  <si>
    <t>PL0037930010158178</t>
  </si>
  <si>
    <t xml:space="preserve">PL0037930010188288 </t>
  </si>
  <si>
    <t>PL0037960027625406</t>
  </si>
  <si>
    <t>PL0037960047148573</t>
  </si>
  <si>
    <t>PL0037930000048103</t>
  </si>
  <si>
    <t>PL0037930000156602</t>
  </si>
  <si>
    <t>PL0037930047957462</t>
  </si>
  <si>
    <t>PL0037960049109286</t>
  </si>
  <si>
    <t>PL0037930049111560</t>
  </si>
  <si>
    <t>PL0037960048454437</t>
  </si>
  <si>
    <t>Nazwa odbiorcy/płatnika</t>
  </si>
  <si>
    <t>Adres odbiorcy/płatnika</t>
  </si>
  <si>
    <t>RAZEM JEDNOSTKI</t>
  </si>
  <si>
    <t>Placówka Opiekuńczo - Wychowawcza "Przystań"w Lubieniu Kujawskim</t>
  </si>
  <si>
    <t>Placówka Opiekuńczo - Wychowawcza "Ostoja"w Lubieniu Kujawskim</t>
  </si>
  <si>
    <t>Zespół Szkół im. Marii Grodzickiej w Lubrańcu Marysinie, GARAŻ</t>
  </si>
  <si>
    <t>Zespół Szkół im. Marii Grodzickiej w Lubrańcu Marysinie, SZKOŁA</t>
  </si>
  <si>
    <t>Zespół Szkół im. Marii Grodzickiej w Lubrańcu Marysinie, KOTŁOWNIA</t>
  </si>
  <si>
    <t>Marysin 30, 87-890 Lubraniec</t>
  </si>
  <si>
    <t>Zespół Szkół w Lubrańcu, BOISKO SPORTOWE ORLIK</t>
  </si>
  <si>
    <t>Zespół Szkół w Lubrańcu, BUDYNEK SZKOŁY</t>
  </si>
  <si>
    <t>Placówka Opiekuńczo - Wychowawcza "Jaś" w Brzeziu</t>
  </si>
  <si>
    <t>Placówka Opiekuńczo - Wychowawcza "Małgosia" w Brzeziu</t>
  </si>
  <si>
    <t>Zespół Szkół im. Marii Grodzickiej w Lubrańcu Marysinie</t>
  </si>
  <si>
    <t>Zespół Szkół w Lubrańcu</t>
  </si>
  <si>
    <t>Adres PPE</t>
  </si>
  <si>
    <t>Jednostka PPE</t>
  </si>
  <si>
    <t xml:space="preserve">Ilość PPE </t>
  </si>
  <si>
    <t>Kurowo Parcele 44, 87-821 Baruchowo</t>
  </si>
  <si>
    <t>PL0037930008415313</t>
  </si>
  <si>
    <t>ul. Narutowicza, dz. nr 57, 87-865 Izbica Kujawska</t>
  </si>
  <si>
    <t>Powiatowy Zarząd Dróg we Włocławku z/s w Jarantowicach, SYGNALIZACJA ŚWIETLNA przy drodze powiatowej nr 2814C Samszyce – Izbica Kujawska</t>
  </si>
  <si>
    <t>PL0037960000338508</t>
  </si>
  <si>
    <t>58001310</t>
  </si>
  <si>
    <t>Energia Polska Sp. z o.o.
al. Kasztanowa 5,
53-125 Wrocław</t>
  </si>
  <si>
    <t>do 30.06.2020 r.</t>
  </si>
  <si>
    <t>Roczne zużycie energii - strefa I lub całodobowe MWh</t>
  </si>
  <si>
    <t>Roczne zużycie energii - strefa II MWh</t>
  </si>
  <si>
    <t>Szacowane zużycie energii - w okresie umowy (6 miesięcy) MWh</t>
  </si>
  <si>
    <t>Roczne zużycie energii MWh</t>
  </si>
  <si>
    <t>Załącznik nr 6 do SIWZ - Opis przedmiotu zamówienia pn. "Dostawa energii elektrycznej dla potrzeb jednostek organizacyjnych Powiatu Włocławskiego oraz Powiatowego Urzędu Pracy we Włocławku"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</si>
</sst>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zcionka tekstu podstawowego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3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8" fillId="2" borderId="0" xfId="0" applyFont="1" applyFill="1"/>
    <xf numFmtId="0" fontId="7" fillId="2" borderId="2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9" fillId="2" borderId="5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/>
    </xf>
  </cellXfs>
  <cellStyles count="6"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4" xr:uid="{00000000-0005-0000-0000-000003000000}"/>
    <cellStyle name="Normalny 5" xfId="3" xr:uid="{00000000-0005-0000-0000-000004000000}"/>
    <cellStyle name="Normalny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7"/>
  <sheetViews>
    <sheetView tabSelected="1" view="pageBreakPreview" zoomScaleNormal="100" zoomScaleSheetLayoutView="100" workbookViewId="0">
      <selection sqref="A1:Y1"/>
    </sheetView>
  </sheetViews>
  <sheetFormatPr defaultColWidth="9.109375" defaultRowHeight="14.4"/>
  <cols>
    <col min="1" max="1" width="3.44140625" style="4" bestFit="1" customWidth="1"/>
    <col min="2" max="2" width="12.44140625" style="4" customWidth="1"/>
    <col min="3" max="3" width="32.5546875" style="4" customWidth="1"/>
    <col min="4" max="4" width="22" style="4" customWidth="1"/>
    <col min="5" max="5" width="21.6640625" style="4" customWidth="1"/>
    <col min="6" max="6" width="14.44140625" style="4" customWidth="1"/>
    <col min="7" max="7" width="12.44140625" style="4" customWidth="1"/>
    <col min="8" max="8" width="11.5546875" style="4" customWidth="1"/>
    <col min="9" max="9" width="14.109375" style="4" customWidth="1"/>
    <col min="10" max="11" width="11.5546875" style="4" customWidth="1"/>
    <col min="12" max="13" width="12.109375" style="4" customWidth="1"/>
    <col min="14" max="14" width="14.44140625" style="4" customWidth="1"/>
    <col min="15" max="15" width="13.33203125" style="4" customWidth="1"/>
    <col min="16" max="16" width="17.109375" style="4" customWidth="1"/>
    <col min="17" max="17" width="26" style="4" customWidth="1"/>
    <col min="18" max="18" width="14" style="4" customWidth="1"/>
    <col min="19" max="19" width="15.33203125" style="4" customWidth="1"/>
    <col min="20" max="20" width="16.5546875" style="4" customWidth="1"/>
    <col min="21" max="21" width="28.44140625" style="4" customWidth="1"/>
    <col min="22" max="22" width="26.5546875" style="4" customWidth="1"/>
    <col min="23" max="23" width="31.33203125" style="4" customWidth="1"/>
    <col min="24" max="24" width="31.109375" style="4" customWidth="1"/>
    <col min="25" max="25" width="26" style="4" customWidth="1"/>
    <col min="26" max="16384" width="9.109375" style="4"/>
  </cols>
  <sheetData>
    <row r="1" spans="1:25" s="16" customFormat="1" ht="60" customHeight="1">
      <c r="A1" s="33" t="s">
        <v>177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ht="92.4">
      <c r="A2" s="2" t="s">
        <v>0</v>
      </c>
      <c r="B2" s="3" t="s">
        <v>164</v>
      </c>
      <c r="C2" s="3" t="s">
        <v>163</v>
      </c>
      <c r="D2" s="3" t="s">
        <v>162</v>
      </c>
      <c r="E2" s="3" t="s">
        <v>1</v>
      </c>
      <c r="F2" s="3" t="s">
        <v>2</v>
      </c>
      <c r="G2" s="3" t="s">
        <v>20</v>
      </c>
      <c r="H2" s="3" t="s">
        <v>3</v>
      </c>
      <c r="I2" s="3" t="s">
        <v>21</v>
      </c>
      <c r="J2" s="3" t="s">
        <v>173</v>
      </c>
      <c r="K2" s="3" t="s">
        <v>174</v>
      </c>
      <c r="L2" s="3" t="s">
        <v>176</v>
      </c>
      <c r="M2" s="3" t="s">
        <v>175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 t="s">
        <v>9</v>
      </c>
      <c r="T2" s="3" t="s">
        <v>10</v>
      </c>
      <c r="U2" s="3" t="s">
        <v>102</v>
      </c>
      <c r="V2" s="3" t="s">
        <v>103</v>
      </c>
      <c r="W2" s="3" t="s">
        <v>105</v>
      </c>
      <c r="X2" s="3" t="s">
        <v>147</v>
      </c>
      <c r="Y2" s="3" t="s">
        <v>148</v>
      </c>
    </row>
    <row r="3" spans="1:25" ht="52.8">
      <c r="A3" s="10">
        <v>1</v>
      </c>
      <c r="B3" s="32">
        <v>2</v>
      </c>
      <c r="C3" s="14" t="s">
        <v>150</v>
      </c>
      <c r="D3" s="6" t="s">
        <v>22</v>
      </c>
      <c r="E3" s="6" t="s">
        <v>107</v>
      </c>
      <c r="F3" s="6">
        <v>91678505</v>
      </c>
      <c r="G3" s="6">
        <v>16.5</v>
      </c>
      <c r="H3" s="6" t="s">
        <v>24</v>
      </c>
      <c r="I3" s="6" t="s">
        <v>25</v>
      </c>
      <c r="J3" s="22">
        <v>5.3380000000000001</v>
      </c>
      <c r="K3" s="22">
        <v>5.9560000000000004</v>
      </c>
      <c r="L3" s="22">
        <v>11.294</v>
      </c>
      <c r="M3" s="22">
        <v>5.6470000000000002</v>
      </c>
      <c r="N3" s="6" t="s">
        <v>11</v>
      </c>
      <c r="O3" s="6" t="s">
        <v>12</v>
      </c>
      <c r="P3" s="6" t="s">
        <v>26</v>
      </c>
      <c r="Q3" s="9" t="s">
        <v>171</v>
      </c>
      <c r="R3" s="1" t="s">
        <v>13</v>
      </c>
      <c r="S3" s="1" t="s">
        <v>14</v>
      </c>
      <c r="T3" s="9" t="s">
        <v>172</v>
      </c>
      <c r="U3" s="15" t="s">
        <v>104</v>
      </c>
      <c r="V3" s="1" t="s">
        <v>83</v>
      </c>
      <c r="W3" s="14">
        <v>8883115791</v>
      </c>
      <c r="X3" s="14" t="s">
        <v>150</v>
      </c>
      <c r="Y3" s="6" t="s">
        <v>22</v>
      </c>
    </row>
    <row r="4" spans="1:25" ht="52.8">
      <c r="A4" s="11">
        <v>2</v>
      </c>
      <c r="B4" s="31"/>
      <c r="C4" s="15" t="s">
        <v>151</v>
      </c>
      <c r="D4" s="1" t="s">
        <v>23</v>
      </c>
      <c r="E4" s="1" t="s">
        <v>108</v>
      </c>
      <c r="F4" s="1">
        <v>91679555</v>
      </c>
      <c r="G4" s="1">
        <v>16.5</v>
      </c>
      <c r="H4" s="1" t="s">
        <v>24</v>
      </c>
      <c r="I4" s="6" t="s">
        <v>25</v>
      </c>
      <c r="J4" s="22">
        <v>4.7320000000000002</v>
      </c>
      <c r="K4" s="22">
        <v>3.8690000000000002</v>
      </c>
      <c r="L4" s="22">
        <v>8.6010000000000009</v>
      </c>
      <c r="M4" s="22">
        <v>4.3005000000000004</v>
      </c>
      <c r="N4" s="1" t="s">
        <v>11</v>
      </c>
      <c r="O4" s="1" t="s">
        <v>12</v>
      </c>
      <c r="P4" s="6" t="s">
        <v>26</v>
      </c>
      <c r="Q4" s="9" t="s">
        <v>171</v>
      </c>
      <c r="R4" s="1" t="s">
        <v>13</v>
      </c>
      <c r="S4" s="1" t="s">
        <v>14</v>
      </c>
      <c r="T4" s="9" t="s">
        <v>172</v>
      </c>
      <c r="U4" s="15" t="s">
        <v>104</v>
      </c>
      <c r="V4" s="1" t="s">
        <v>83</v>
      </c>
      <c r="W4" s="14">
        <v>8883115791</v>
      </c>
      <c r="X4" s="15" t="s">
        <v>151</v>
      </c>
      <c r="Y4" s="1" t="s">
        <v>23</v>
      </c>
    </row>
    <row r="5" spans="1:25" ht="52.8">
      <c r="A5" s="11">
        <v>3</v>
      </c>
      <c r="B5" s="5">
        <v>1</v>
      </c>
      <c r="C5" s="15" t="s">
        <v>27</v>
      </c>
      <c r="D5" s="1" t="s">
        <v>28</v>
      </c>
      <c r="E5" s="1" t="s">
        <v>109</v>
      </c>
      <c r="F5" s="13">
        <v>72063699</v>
      </c>
      <c r="G5" s="1">
        <v>14</v>
      </c>
      <c r="H5" s="1" t="s">
        <v>18</v>
      </c>
      <c r="I5" s="1" t="s">
        <v>25</v>
      </c>
      <c r="J5" s="22">
        <v>4.6230000000000002</v>
      </c>
      <c r="K5" s="22">
        <v>7.9509999999999996</v>
      </c>
      <c r="L5" s="22">
        <v>12.574</v>
      </c>
      <c r="M5" s="22">
        <v>6.2869999999999999</v>
      </c>
      <c r="N5" s="1" t="s">
        <v>11</v>
      </c>
      <c r="O5" s="1" t="s">
        <v>12</v>
      </c>
      <c r="P5" s="6" t="s">
        <v>26</v>
      </c>
      <c r="Q5" s="9" t="s">
        <v>171</v>
      </c>
      <c r="R5" s="1" t="s">
        <v>13</v>
      </c>
      <c r="S5" s="1" t="s">
        <v>14</v>
      </c>
      <c r="T5" s="9" t="s">
        <v>172</v>
      </c>
      <c r="U5" s="15" t="s">
        <v>104</v>
      </c>
      <c r="V5" s="1" t="s">
        <v>83</v>
      </c>
      <c r="W5" s="14">
        <v>8883115791</v>
      </c>
      <c r="X5" s="15" t="s">
        <v>27</v>
      </c>
      <c r="Y5" s="1" t="s">
        <v>28</v>
      </c>
    </row>
    <row r="6" spans="1:25" ht="52.8">
      <c r="A6" s="11">
        <v>4</v>
      </c>
      <c r="B6" s="30">
        <v>5</v>
      </c>
      <c r="C6" s="15" t="s">
        <v>35</v>
      </c>
      <c r="D6" s="1" t="s">
        <v>30</v>
      </c>
      <c r="E6" s="1" t="s">
        <v>166</v>
      </c>
      <c r="F6" s="13">
        <v>80464908</v>
      </c>
      <c r="G6" s="1">
        <v>4.5</v>
      </c>
      <c r="H6" s="1" t="s">
        <v>19</v>
      </c>
      <c r="I6" s="1" t="s">
        <v>25</v>
      </c>
      <c r="J6" s="23">
        <v>0.50800000000000001</v>
      </c>
      <c r="K6" s="23"/>
      <c r="L6" s="22">
        <v>0.50800000000000001</v>
      </c>
      <c r="M6" s="22">
        <v>0.254</v>
      </c>
      <c r="N6" s="1" t="s">
        <v>11</v>
      </c>
      <c r="O6" s="1" t="s">
        <v>12</v>
      </c>
      <c r="P6" s="6" t="s">
        <v>26</v>
      </c>
      <c r="Q6" s="9" t="s">
        <v>171</v>
      </c>
      <c r="R6" s="1" t="s">
        <v>13</v>
      </c>
      <c r="S6" s="1" t="s">
        <v>14</v>
      </c>
      <c r="T6" s="9" t="s">
        <v>172</v>
      </c>
      <c r="U6" s="15" t="s">
        <v>104</v>
      </c>
      <c r="V6" s="1" t="s">
        <v>83</v>
      </c>
      <c r="W6" s="14">
        <v>8883115791</v>
      </c>
      <c r="X6" s="15" t="s">
        <v>33</v>
      </c>
      <c r="Y6" s="1" t="s">
        <v>29</v>
      </c>
    </row>
    <row r="7" spans="1:25" ht="52.8">
      <c r="A7" s="11">
        <v>5</v>
      </c>
      <c r="B7" s="32"/>
      <c r="C7" s="15" t="s">
        <v>36</v>
      </c>
      <c r="D7" s="1" t="s">
        <v>31</v>
      </c>
      <c r="E7" s="1" t="s">
        <v>114</v>
      </c>
      <c r="F7" s="13">
        <v>94173293</v>
      </c>
      <c r="G7" s="1">
        <v>4.5</v>
      </c>
      <c r="H7" s="1" t="s">
        <v>19</v>
      </c>
      <c r="I7" s="1" t="s">
        <v>25</v>
      </c>
      <c r="J7" s="23">
        <v>0.14399999999999999</v>
      </c>
      <c r="K7" s="23"/>
      <c r="L7" s="22">
        <v>0.14399999999999999</v>
      </c>
      <c r="M7" s="22">
        <v>7.1999999999999995E-2</v>
      </c>
      <c r="N7" s="1" t="s">
        <v>11</v>
      </c>
      <c r="O7" s="1" t="s">
        <v>12</v>
      </c>
      <c r="P7" s="6" t="s">
        <v>26</v>
      </c>
      <c r="Q7" s="9" t="s">
        <v>171</v>
      </c>
      <c r="R7" s="1" t="s">
        <v>13</v>
      </c>
      <c r="S7" s="1" t="s">
        <v>14</v>
      </c>
      <c r="T7" s="9" t="s">
        <v>172</v>
      </c>
      <c r="U7" s="15" t="s">
        <v>104</v>
      </c>
      <c r="V7" s="1" t="s">
        <v>83</v>
      </c>
      <c r="W7" s="14">
        <v>8883115791</v>
      </c>
      <c r="X7" s="15" t="s">
        <v>33</v>
      </c>
      <c r="Y7" s="1" t="s">
        <v>29</v>
      </c>
    </row>
    <row r="8" spans="1:25" ht="52.8">
      <c r="A8" s="11">
        <v>6</v>
      </c>
      <c r="B8" s="32"/>
      <c r="C8" s="15" t="s">
        <v>37</v>
      </c>
      <c r="D8" s="1" t="s">
        <v>30</v>
      </c>
      <c r="E8" s="1" t="s">
        <v>115</v>
      </c>
      <c r="F8" s="1">
        <v>70162794</v>
      </c>
      <c r="G8" s="1">
        <v>27</v>
      </c>
      <c r="H8" s="1" t="s">
        <v>18</v>
      </c>
      <c r="I8" s="1" t="s">
        <v>25</v>
      </c>
      <c r="J8" s="23">
        <v>0.82799999999999996</v>
      </c>
      <c r="K8" s="23">
        <v>5.508</v>
      </c>
      <c r="L8" s="22">
        <v>6.3360000000000003</v>
      </c>
      <c r="M8" s="22">
        <v>3.1680000000000001</v>
      </c>
      <c r="N8" s="1" t="s">
        <v>11</v>
      </c>
      <c r="O8" s="1" t="s">
        <v>12</v>
      </c>
      <c r="P8" s="6" t="s">
        <v>26</v>
      </c>
      <c r="Q8" s="9" t="s">
        <v>171</v>
      </c>
      <c r="R8" s="1" t="s">
        <v>13</v>
      </c>
      <c r="S8" s="1" t="s">
        <v>14</v>
      </c>
      <c r="T8" s="9" t="s">
        <v>172</v>
      </c>
      <c r="U8" s="15" t="s">
        <v>104</v>
      </c>
      <c r="V8" s="1" t="s">
        <v>83</v>
      </c>
      <c r="W8" s="14">
        <v>8883115791</v>
      </c>
      <c r="X8" s="15" t="s">
        <v>33</v>
      </c>
      <c r="Y8" s="1" t="s">
        <v>29</v>
      </c>
    </row>
    <row r="9" spans="1:25" ht="52.8">
      <c r="A9" s="11">
        <v>7</v>
      </c>
      <c r="B9" s="32"/>
      <c r="C9" s="15" t="s">
        <v>38</v>
      </c>
      <c r="D9" s="1" t="s">
        <v>32</v>
      </c>
      <c r="E9" s="1" t="s">
        <v>116</v>
      </c>
      <c r="F9" s="1">
        <v>70431310</v>
      </c>
      <c r="G9" s="1">
        <v>14</v>
      </c>
      <c r="H9" s="1" t="s">
        <v>18</v>
      </c>
      <c r="I9" s="1" t="s">
        <v>25</v>
      </c>
      <c r="J9" s="23">
        <v>0.60299999999999998</v>
      </c>
      <c r="K9" s="23">
        <v>0.65100000000000002</v>
      </c>
      <c r="L9" s="22">
        <v>1.254</v>
      </c>
      <c r="M9" s="22">
        <v>0.627</v>
      </c>
      <c r="N9" s="1" t="s">
        <v>11</v>
      </c>
      <c r="O9" s="1" t="s">
        <v>12</v>
      </c>
      <c r="P9" s="6" t="s">
        <v>26</v>
      </c>
      <c r="Q9" s="9" t="s">
        <v>171</v>
      </c>
      <c r="R9" s="1" t="s">
        <v>13</v>
      </c>
      <c r="S9" s="1" t="s">
        <v>14</v>
      </c>
      <c r="T9" s="9" t="s">
        <v>172</v>
      </c>
      <c r="U9" s="15" t="s">
        <v>104</v>
      </c>
      <c r="V9" s="1" t="s">
        <v>83</v>
      </c>
      <c r="W9" s="14">
        <v>8883115791</v>
      </c>
      <c r="X9" s="15" t="s">
        <v>33</v>
      </c>
      <c r="Y9" s="1" t="s">
        <v>29</v>
      </c>
    </row>
    <row r="10" spans="1:25" ht="52.8">
      <c r="A10" s="11">
        <v>8</v>
      </c>
      <c r="B10" s="31"/>
      <c r="C10" s="15" t="s">
        <v>101</v>
      </c>
      <c r="D10" s="1" t="s">
        <v>29</v>
      </c>
      <c r="E10" s="1" t="s">
        <v>113</v>
      </c>
      <c r="F10" s="13">
        <v>91608334</v>
      </c>
      <c r="G10" s="1">
        <v>16</v>
      </c>
      <c r="H10" s="1" t="s">
        <v>18</v>
      </c>
      <c r="I10" s="1" t="s">
        <v>25</v>
      </c>
      <c r="J10" s="23">
        <v>2.9929999999999999</v>
      </c>
      <c r="K10" s="23">
        <v>6.9240000000000004</v>
      </c>
      <c r="L10" s="22">
        <v>9.9169999999999998</v>
      </c>
      <c r="M10" s="22">
        <v>4.9589999999999996</v>
      </c>
      <c r="N10" s="1" t="s">
        <v>11</v>
      </c>
      <c r="O10" s="1" t="s">
        <v>12</v>
      </c>
      <c r="P10" s="6" t="s">
        <v>26</v>
      </c>
      <c r="Q10" s="9" t="s">
        <v>171</v>
      </c>
      <c r="R10" s="1" t="s">
        <v>13</v>
      </c>
      <c r="S10" s="1" t="s">
        <v>14</v>
      </c>
      <c r="T10" s="9" t="s">
        <v>172</v>
      </c>
      <c r="U10" s="15" t="s">
        <v>104</v>
      </c>
      <c r="V10" s="1" t="s">
        <v>83</v>
      </c>
      <c r="W10" s="14">
        <v>8883115791</v>
      </c>
      <c r="X10" s="15" t="s">
        <v>33</v>
      </c>
      <c r="Y10" s="1" t="s">
        <v>29</v>
      </c>
    </row>
    <row r="11" spans="1:25" ht="52.8">
      <c r="A11" s="11">
        <v>9</v>
      </c>
      <c r="B11" s="30">
        <v>3</v>
      </c>
      <c r="C11" s="15" t="s">
        <v>152</v>
      </c>
      <c r="D11" s="1" t="s">
        <v>155</v>
      </c>
      <c r="E11" s="1" t="s">
        <v>112</v>
      </c>
      <c r="F11" s="1">
        <v>72069272</v>
      </c>
      <c r="G11" s="1">
        <v>11</v>
      </c>
      <c r="H11" s="1" t="s">
        <v>18</v>
      </c>
      <c r="I11" s="1" t="s">
        <v>25</v>
      </c>
      <c r="J11" s="23">
        <v>0.77200000000000002</v>
      </c>
      <c r="K11" s="23">
        <v>2.9540000000000002</v>
      </c>
      <c r="L11" s="22">
        <v>3.726</v>
      </c>
      <c r="M11" s="22">
        <v>1.863</v>
      </c>
      <c r="N11" s="1" t="s">
        <v>11</v>
      </c>
      <c r="O11" s="1" t="s">
        <v>12</v>
      </c>
      <c r="P11" s="6" t="s">
        <v>26</v>
      </c>
      <c r="Q11" s="9" t="s">
        <v>171</v>
      </c>
      <c r="R11" s="1" t="s">
        <v>13</v>
      </c>
      <c r="S11" s="1" t="s">
        <v>34</v>
      </c>
      <c r="T11" s="9" t="s">
        <v>172</v>
      </c>
      <c r="U11" s="15" t="s">
        <v>104</v>
      </c>
      <c r="V11" s="1" t="s">
        <v>83</v>
      </c>
      <c r="W11" s="14">
        <v>8883115791</v>
      </c>
      <c r="X11" s="15" t="s">
        <v>160</v>
      </c>
      <c r="Y11" s="1" t="s">
        <v>155</v>
      </c>
    </row>
    <row r="12" spans="1:25" ht="52.8">
      <c r="A12" s="11">
        <v>10</v>
      </c>
      <c r="B12" s="32"/>
      <c r="C12" s="15" t="s">
        <v>153</v>
      </c>
      <c r="D12" s="1" t="s">
        <v>155</v>
      </c>
      <c r="E12" s="1" t="s">
        <v>111</v>
      </c>
      <c r="F12" s="1">
        <v>72069187</v>
      </c>
      <c r="G12" s="1">
        <v>35</v>
      </c>
      <c r="H12" s="1" t="s">
        <v>18</v>
      </c>
      <c r="I12" s="1" t="s">
        <v>25</v>
      </c>
      <c r="J12" s="23">
        <v>4.72</v>
      </c>
      <c r="K12" s="23">
        <v>9.5980000000000008</v>
      </c>
      <c r="L12" s="22">
        <v>14.318</v>
      </c>
      <c r="M12" s="22">
        <v>7.1589999999999998</v>
      </c>
      <c r="N12" s="1" t="s">
        <v>11</v>
      </c>
      <c r="O12" s="1" t="s">
        <v>12</v>
      </c>
      <c r="P12" s="6" t="s">
        <v>26</v>
      </c>
      <c r="Q12" s="9" t="s">
        <v>171</v>
      </c>
      <c r="R12" s="1" t="s">
        <v>16</v>
      </c>
      <c r="S12" s="1" t="s">
        <v>17</v>
      </c>
      <c r="T12" s="9" t="s">
        <v>172</v>
      </c>
      <c r="U12" s="15" t="s">
        <v>104</v>
      </c>
      <c r="V12" s="1" t="s">
        <v>83</v>
      </c>
      <c r="W12" s="14">
        <v>8883115791</v>
      </c>
      <c r="X12" s="15" t="s">
        <v>160</v>
      </c>
      <c r="Y12" s="1" t="s">
        <v>155</v>
      </c>
    </row>
    <row r="13" spans="1:25" ht="52.8">
      <c r="A13" s="11">
        <v>11</v>
      </c>
      <c r="B13" s="31"/>
      <c r="C13" s="15" t="s">
        <v>154</v>
      </c>
      <c r="D13" s="1" t="s">
        <v>155</v>
      </c>
      <c r="E13" s="1" t="s">
        <v>110</v>
      </c>
      <c r="F13" s="1">
        <v>72069283</v>
      </c>
      <c r="G13" s="1">
        <v>11</v>
      </c>
      <c r="H13" s="1" t="s">
        <v>24</v>
      </c>
      <c r="I13" s="1" t="s">
        <v>25</v>
      </c>
      <c r="J13" s="23">
        <v>1.2649999999999999</v>
      </c>
      <c r="K13" s="23">
        <v>1.911</v>
      </c>
      <c r="L13" s="22">
        <v>3.1760000000000002</v>
      </c>
      <c r="M13" s="22">
        <v>1.5880000000000001</v>
      </c>
      <c r="N13" s="1" t="s">
        <v>11</v>
      </c>
      <c r="O13" s="1" t="s">
        <v>12</v>
      </c>
      <c r="P13" s="6" t="s">
        <v>26</v>
      </c>
      <c r="Q13" s="9" t="s">
        <v>171</v>
      </c>
      <c r="R13" s="1" t="s">
        <v>13</v>
      </c>
      <c r="S13" s="1" t="s">
        <v>14</v>
      </c>
      <c r="T13" s="9" t="s">
        <v>172</v>
      </c>
      <c r="U13" s="15" t="s">
        <v>104</v>
      </c>
      <c r="V13" s="1" t="s">
        <v>83</v>
      </c>
      <c r="W13" s="14">
        <v>8883115791</v>
      </c>
      <c r="X13" s="15" t="s">
        <v>160</v>
      </c>
      <c r="Y13" s="1" t="s">
        <v>155</v>
      </c>
    </row>
    <row r="14" spans="1:25" ht="52.8">
      <c r="A14" s="11">
        <v>12</v>
      </c>
      <c r="B14" s="28">
        <v>9</v>
      </c>
      <c r="C14" s="15" t="s">
        <v>40</v>
      </c>
      <c r="D14" s="1" t="s">
        <v>57</v>
      </c>
      <c r="E14" s="1" t="s">
        <v>55</v>
      </c>
      <c r="F14" s="1">
        <v>4012546</v>
      </c>
      <c r="G14" s="1">
        <v>25.5</v>
      </c>
      <c r="H14" s="1" t="s">
        <v>18</v>
      </c>
      <c r="I14" s="1" t="s">
        <v>25</v>
      </c>
      <c r="J14" s="23">
        <v>2.7879999999999998</v>
      </c>
      <c r="K14" s="23">
        <v>8.9420000000000002</v>
      </c>
      <c r="L14" s="22">
        <v>11.73</v>
      </c>
      <c r="M14" s="22">
        <v>5.8650000000000002</v>
      </c>
      <c r="N14" s="1" t="s">
        <v>11</v>
      </c>
      <c r="O14" s="1" t="s">
        <v>12</v>
      </c>
      <c r="P14" s="6" t="s">
        <v>26</v>
      </c>
      <c r="Q14" s="9" t="s">
        <v>171</v>
      </c>
      <c r="R14" s="1" t="s">
        <v>16</v>
      </c>
      <c r="S14" s="1" t="s">
        <v>17</v>
      </c>
      <c r="T14" s="9" t="s">
        <v>172</v>
      </c>
      <c r="U14" s="15" t="s">
        <v>104</v>
      </c>
      <c r="V14" s="1" t="s">
        <v>83</v>
      </c>
      <c r="W14" s="14">
        <v>8883115791</v>
      </c>
      <c r="X14" s="15" t="s">
        <v>39</v>
      </c>
      <c r="Y14" s="1" t="s">
        <v>57</v>
      </c>
    </row>
    <row r="15" spans="1:25" ht="66">
      <c r="A15" s="11">
        <v>13</v>
      </c>
      <c r="B15" s="28"/>
      <c r="C15" s="15" t="s">
        <v>41</v>
      </c>
      <c r="D15" s="1" t="s">
        <v>52</v>
      </c>
      <c r="E15" s="1" t="s">
        <v>54</v>
      </c>
      <c r="F15" s="13">
        <v>30091787</v>
      </c>
      <c r="G15" s="1">
        <v>0.5</v>
      </c>
      <c r="H15" s="1" t="s">
        <v>19</v>
      </c>
      <c r="I15" s="1" t="s">
        <v>25</v>
      </c>
      <c r="J15" s="23">
        <v>0.49099999999999999</v>
      </c>
      <c r="K15" s="23"/>
      <c r="L15" s="22">
        <v>0.49099999999999999</v>
      </c>
      <c r="M15" s="22">
        <v>0.246</v>
      </c>
      <c r="N15" s="1" t="s">
        <v>11</v>
      </c>
      <c r="O15" s="1" t="s">
        <v>12</v>
      </c>
      <c r="P15" s="6" t="s">
        <v>26</v>
      </c>
      <c r="Q15" s="9" t="s">
        <v>171</v>
      </c>
      <c r="R15" s="1" t="s">
        <v>16</v>
      </c>
      <c r="S15" s="1" t="s">
        <v>17</v>
      </c>
      <c r="T15" s="9" t="s">
        <v>172</v>
      </c>
      <c r="U15" s="15" t="s">
        <v>104</v>
      </c>
      <c r="V15" s="1" t="s">
        <v>83</v>
      </c>
      <c r="W15" s="14">
        <v>8883115791</v>
      </c>
      <c r="X15" s="15" t="s">
        <v>39</v>
      </c>
      <c r="Y15" s="1" t="s">
        <v>57</v>
      </c>
    </row>
    <row r="16" spans="1:25" ht="52.8">
      <c r="A16" s="11">
        <v>14</v>
      </c>
      <c r="B16" s="28"/>
      <c r="C16" s="15" t="s">
        <v>42</v>
      </c>
      <c r="D16" s="1" t="s">
        <v>51</v>
      </c>
      <c r="E16" s="1" t="s">
        <v>146</v>
      </c>
      <c r="F16" s="1">
        <v>164779</v>
      </c>
      <c r="G16" s="1">
        <v>0.5</v>
      </c>
      <c r="H16" s="1" t="s">
        <v>18</v>
      </c>
      <c r="I16" s="1" t="s">
        <v>25</v>
      </c>
      <c r="J16" s="22">
        <v>7.1999999999999995E-2</v>
      </c>
      <c r="K16" s="22">
        <v>0.249</v>
      </c>
      <c r="L16" s="22">
        <v>0.32100000000000001</v>
      </c>
      <c r="M16" s="22">
        <v>0.161</v>
      </c>
      <c r="N16" s="1" t="s">
        <v>11</v>
      </c>
      <c r="O16" s="1" t="s">
        <v>12</v>
      </c>
      <c r="P16" s="6" t="s">
        <v>26</v>
      </c>
      <c r="Q16" s="9" t="s">
        <v>171</v>
      </c>
      <c r="R16" s="1" t="s">
        <v>16</v>
      </c>
      <c r="S16" s="1" t="s">
        <v>17</v>
      </c>
      <c r="T16" s="9" t="s">
        <v>172</v>
      </c>
      <c r="U16" s="15" t="s">
        <v>104</v>
      </c>
      <c r="V16" s="1" t="s">
        <v>83</v>
      </c>
      <c r="W16" s="14">
        <v>8883115791</v>
      </c>
      <c r="X16" s="15" t="s">
        <v>39</v>
      </c>
      <c r="Y16" s="1" t="s">
        <v>57</v>
      </c>
    </row>
    <row r="17" spans="1:25" ht="52.8">
      <c r="A17" s="11">
        <v>15</v>
      </c>
      <c r="B17" s="28"/>
      <c r="C17" s="15" t="s">
        <v>43</v>
      </c>
      <c r="D17" s="1" t="s">
        <v>53</v>
      </c>
      <c r="E17" s="1" t="s">
        <v>145</v>
      </c>
      <c r="F17" s="1">
        <v>80648662</v>
      </c>
      <c r="G17" s="1">
        <v>0.5</v>
      </c>
      <c r="H17" s="1" t="s">
        <v>18</v>
      </c>
      <c r="I17" s="1" t="s">
        <v>25</v>
      </c>
      <c r="J17" s="23">
        <v>9.0999999999999998E-2</v>
      </c>
      <c r="K17" s="23">
        <v>0.307</v>
      </c>
      <c r="L17" s="22">
        <v>0.39800000000000002</v>
      </c>
      <c r="M17" s="22">
        <v>0.19900000000000001</v>
      </c>
      <c r="N17" s="1" t="s">
        <v>11</v>
      </c>
      <c r="O17" s="1" t="s">
        <v>12</v>
      </c>
      <c r="P17" s="6" t="s">
        <v>26</v>
      </c>
      <c r="Q17" s="9" t="s">
        <v>171</v>
      </c>
      <c r="R17" s="1" t="s">
        <v>16</v>
      </c>
      <c r="S17" s="1" t="s">
        <v>17</v>
      </c>
      <c r="T17" s="9" t="s">
        <v>172</v>
      </c>
      <c r="U17" s="15" t="s">
        <v>104</v>
      </c>
      <c r="V17" s="1" t="s">
        <v>83</v>
      </c>
      <c r="W17" s="14">
        <v>8883115791</v>
      </c>
      <c r="X17" s="15" t="s">
        <v>39</v>
      </c>
      <c r="Y17" s="1" t="s">
        <v>57</v>
      </c>
    </row>
    <row r="18" spans="1:25" ht="52.8">
      <c r="A18" s="11">
        <v>16</v>
      </c>
      <c r="B18" s="28"/>
      <c r="C18" s="15" t="s">
        <v>44</v>
      </c>
      <c r="D18" s="1" t="s">
        <v>50</v>
      </c>
      <c r="E18" s="1" t="s">
        <v>144</v>
      </c>
      <c r="F18" s="1">
        <v>89275831</v>
      </c>
      <c r="G18" s="1">
        <v>0.5</v>
      </c>
      <c r="H18" s="1" t="s">
        <v>18</v>
      </c>
      <c r="I18" s="1" t="s">
        <v>25</v>
      </c>
      <c r="J18" s="23">
        <v>0.16800000000000001</v>
      </c>
      <c r="K18" s="23">
        <v>0.55700000000000005</v>
      </c>
      <c r="L18" s="22">
        <v>0.72500000000000009</v>
      </c>
      <c r="M18" s="22">
        <v>0.36299999999999999</v>
      </c>
      <c r="N18" s="1" t="s">
        <v>11</v>
      </c>
      <c r="O18" s="1" t="s">
        <v>12</v>
      </c>
      <c r="P18" s="6" t="s">
        <v>26</v>
      </c>
      <c r="Q18" s="9" t="s">
        <v>171</v>
      </c>
      <c r="R18" s="1" t="s">
        <v>16</v>
      </c>
      <c r="S18" s="1" t="s">
        <v>17</v>
      </c>
      <c r="T18" s="9" t="s">
        <v>172</v>
      </c>
      <c r="U18" s="15" t="s">
        <v>104</v>
      </c>
      <c r="V18" s="1" t="s">
        <v>83</v>
      </c>
      <c r="W18" s="14">
        <v>8883115791</v>
      </c>
      <c r="X18" s="15" t="s">
        <v>39</v>
      </c>
      <c r="Y18" s="1" t="s">
        <v>57</v>
      </c>
    </row>
    <row r="19" spans="1:25" ht="52.8">
      <c r="A19" s="11">
        <v>17</v>
      </c>
      <c r="B19" s="28"/>
      <c r="C19" s="15" t="s">
        <v>45</v>
      </c>
      <c r="D19" s="1" t="s">
        <v>56</v>
      </c>
      <c r="E19" s="1" t="s">
        <v>143</v>
      </c>
      <c r="F19" s="1">
        <v>80764052</v>
      </c>
      <c r="G19" s="1">
        <v>0.5</v>
      </c>
      <c r="H19" s="1" t="s">
        <v>18</v>
      </c>
      <c r="I19" s="1" t="s">
        <v>25</v>
      </c>
      <c r="J19" s="22">
        <v>0.1</v>
      </c>
      <c r="K19" s="22">
        <v>0.33200000000000002</v>
      </c>
      <c r="L19" s="22">
        <v>0.432</v>
      </c>
      <c r="M19" s="22">
        <v>0.216</v>
      </c>
      <c r="N19" s="1" t="s">
        <v>11</v>
      </c>
      <c r="O19" s="1" t="s">
        <v>12</v>
      </c>
      <c r="P19" s="6" t="s">
        <v>26</v>
      </c>
      <c r="Q19" s="9" t="s">
        <v>171</v>
      </c>
      <c r="R19" s="1" t="s">
        <v>16</v>
      </c>
      <c r="S19" s="1" t="s">
        <v>17</v>
      </c>
      <c r="T19" s="9" t="s">
        <v>172</v>
      </c>
      <c r="U19" s="15" t="s">
        <v>104</v>
      </c>
      <c r="V19" s="1" t="s">
        <v>83</v>
      </c>
      <c r="W19" s="14">
        <v>8883115791</v>
      </c>
      <c r="X19" s="15" t="s">
        <v>39</v>
      </c>
      <c r="Y19" s="1" t="s">
        <v>57</v>
      </c>
    </row>
    <row r="20" spans="1:25" ht="79.2">
      <c r="A20" s="11">
        <v>18</v>
      </c>
      <c r="B20" s="28"/>
      <c r="C20" s="15" t="s">
        <v>46</v>
      </c>
      <c r="D20" s="1" t="s">
        <v>49</v>
      </c>
      <c r="E20" s="1" t="s">
        <v>142</v>
      </c>
      <c r="F20" s="1">
        <v>80783781</v>
      </c>
      <c r="G20" s="1">
        <v>0.5</v>
      </c>
      <c r="H20" s="1" t="s">
        <v>18</v>
      </c>
      <c r="I20" s="1" t="s">
        <v>25</v>
      </c>
      <c r="J20" s="22">
        <v>0.20499999999999999</v>
      </c>
      <c r="K20" s="22">
        <v>0.67900000000000005</v>
      </c>
      <c r="L20" s="22">
        <v>0.88400000000000001</v>
      </c>
      <c r="M20" s="22">
        <v>0.442</v>
      </c>
      <c r="N20" s="1" t="s">
        <v>11</v>
      </c>
      <c r="O20" s="1" t="s">
        <v>12</v>
      </c>
      <c r="P20" s="6" t="s">
        <v>26</v>
      </c>
      <c r="Q20" s="9" t="s">
        <v>171</v>
      </c>
      <c r="R20" s="1" t="s">
        <v>13</v>
      </c>
      <c r="S20" s="1" t="s">
        <v>17</v>
      </c>
      <c r="T20" s="9" t="s">
        <v>172</v>
      </c>
      <c r="U20" s="15" t="s">
        <v>104</v>
      </c>
      <c r="V20" s="1" t="s">
        <v>83</v>
      </c>
      <c r="W20" s="14">
        <v>8883115791</v>
      </c>
      <c r="X20" s="15" t="s">
        <v>39</v>
      </c>
      <c r="Y20" s="1" t="s">
        <v>57</v>
      </c>
    </row>
    <row r="21" spans="1:25" ht="66">
      <c r="A21" s="18">
        <v>19</v>
      </c>
      <c r="B21" s="28"/>
      <c r="C21" s="15" t="s">
        <v>47</v>
      </c>
      <c r="D21" s="1" t="s">
        <v>48</v>
      </c>
      <c r="E21" s="1" t="s">
        <v>141</v>
      </c>
      <c r="F21" s="1">
        <v>83683509</v>
      </c>
      <c r="G21" s="1">
        <v>0.5</v>
      </c>
      <c r="H21" s="1" t="s">
        <v>19</v>
      </c>
      <c r="I21" s="1" t="s">
        <v>25</v>
      </c>
      <c r="J21" s="23">
        <v>0.85599999999999998</v>
      </c>
      <c r="K21" s="23"/>
      <c r="L21" s="22">
        <v>0.85599999999999998</v>
      </c>
      <c r="M21" s="22">
        <v>0.42799999999999999</v>
      </c>
      <c r="N21" s="1" t="s">
        <v>11</v>
      </c>
      <c r="O21" s="1" t="s">
        <v>12</v>
      </c>
      <c r="P21" s="6" t="s">
        <v>26</v>
      </c>
      <c r="Q21" s="9" t="s">
        <v>171</v>
      </c>
      <c r="R21" s="1" t="s">
        <v>16</v>
      </c>
      <c r="S21" s="1" t="s">
        <v>17</v>
      </c>
      <c r="T21" s="9" t="s">
        <v>172</v>
      </c>
      <c r="U21" s="15" t="s">
        <v>104</v>
      </c>
      <c r="V21" s="1" t="s">
        <v>83</v>
      </c>
      <c r="W21" s="14">
        <v>8883115791</v>
      </c>
      <c r="X21" s="15" t="s">
        <v>39</v>
      </c>
      <c r="Y21" s="1" t="s">
        <v>57</v>
      </c>
    </row>
    <row r="22" spans="1:25" s="19" customFormat="1" ht="66">
      <c r="A22" s="26">
        <v>20</v>
      </c>
      <c r="B22" s="28"/>
      <c r="C22" s="20" t="s">
        <v>168</v>
      </c>
      <c r="D22" s="13" t="s">
        <v>167</v>
      </c>
      <c r="E22" s="13" t="s">
        <v>169</v>
      </c>
      <c r="F22" s="13">
        <v>95678771</v>
      </c>
      <c r="G22" s="13">
        <v>0.5</v>
      </c>
      <c r="H22" s="13" t="s">
        <v>19</v>
      </c>
      <c r="I22" s="13" t="s">
        <v>25</v>
      </c>
      <c r="J22" s="23">
        <v>0.85599999999999998</v>
      </c>
      <c r="K22" s="25"/>
      <c r="L22" s="23">
        <v>0.85599999999999998</v>
      </c>
      <c r="M22" s="23">
        <v>0.42799999999999999</v>
      </c>
      <c r="N22" s="13" t="s">
        <v>11</v>
      </c>
      <c r="O22" s="13" t="s">
        <v>12</v>
      </c>
      <c r="P22" s="9" t="s">
        <v>26</v>
      </c>
      <c r="Q22" s="9" t="s">
        <v>171</v>
      </c>
      <c r="R22" s="13" t="s">
        <v>15</v>
      </c>
      <c r="S22" s="1" t="s">
        <v>14</v>
      </c>
      <c r="T22" s="9" t="s">
        <v>172</v>
      </c>
      <c r="U22" s="20" t="s">
        <v>104</v>
      </c>
      <c r="V22" s="13" t="s">
        <v>83</v>
      </c>
      <c r="W22" s="21">
        <v>8883115791</v>
      </c>
      <c r="X22" s="20" t="s">
        <v>39</v>
      </c>
      <c r="Y22" s="13" t="s">
        <v>57</v>
      </c>
    </row>
    <row r="23" spans="1:25" ht="52.8">
      <c r="A23" s="11">
        <v>21</v>
      </c>
      <c r="B23" s="29">
        <v>2</v>
      </c>
      <c r="C23" s="15" t="s">
        <v>156</v>
      </c>
      <c r="D23" s="1" t="s">
        <v>59</v>
      </c>
      <c r="E23" s="1" t="s">
        <v>140</v>
      </c>
      <c r="F23" s="1">
        <v>72069249</v>
      </c>
      <c r="G23" s="1">
        <v>32</v>
      </c>
      <c r="H23" s="1" t="s">
        <v>18</v>
      </c>
      <c r="I23" s="1" t="s">
        <v>25</v>
      </c>
      <c r="J23" s="23">
        <v>4.2039999999999997</v>
      </c>
      <c r="K23" s="23">
        <v>7.3360000000000003</v>
      </c>
      <c r="L23" s="22">
        <v>11.54</v>
      </c>
      <c r="M23" s="22">
        <v>5.77</v>
      </c>
      <c r="N23" s="1" t="s">
        <v>11</v>
      </c>
      <c r="O23" s="1" t="s">
        <v>12</v>
      </c>
      <c r="P23" s="6" t="s">
        <v>26</v>
      </c>
      <c r="Q23" s="9" t="s">
        <v>171</v>
      </c>
      <c r="R23" s="1" t="s">
        <v>16</v>
      </c>
      <c r="S23" s="1" t="s">
        <v>17</v>
      </c>
      <c r="T23" s="9" t="s">
        <v>172</v>
      </c>
      <c r="U23" s="15" t="s">
        <v>104</v>
      </c>
      <c r="V23" s="1" t="s">
        <v>83</v>
      </c>
      <c r="W23" s="14">
        <v>8883115791</v>
      </c>
      <c r="X23" s="15" t="s">
        <v>161</v>
      </c>
      <c r="Y23" s="1" t="s">
        <v>58</v>
      </c>
    </row>
    <row r="24" spans="1:25" ht="52.8">
      <c r="A24" s="11">
        <v>22</v>
      </c>
      <c r="B24" s="29"/>
      <c r="C24" s="15" t="s">
        <v>157</v>
      </c>
      <c r="D24" s="1" t="s">
        <v>58</v>
      </c>
      <c r="E24" s="1" t="s">
        <v>139</v>
      </c>
      <c r="F24" s="1">
        <v>72064412</v>
      </c>
      <c r="G24" s="1">
        <v>38</v>
      </c>
      <c r="H24" s="1" t="s">
        <v>18</v>
      </c>
      <c r="I24" s="1" t="s">
        <v>25</v>
      </c>
      <c r="J24" s="23">
        <v>5.3920000000000003</v>
      </c>
      <c r="K24" s="23">
        <v>13.473000000000001</v>
      </c>
      <c r="L24" s="22">
        <v>18.864999999999998</v>
      </c>
      <c r="M24" s="22">
        <v>9.4329999999999998</v>
      </c>
      <c r="N24" s="1" t="s">
        <v>11</v>
      </c>
      <c r="O24" s="1" t="s">
        <v>12</v>
      </c>
      <c r="P24" s="6" t="s">
        <v>26</v>
      </c>
      <c r="Q24" s="9" t="s">
        <v>171</v>
      </c>
      <c r="R24" s="1" t="s">
        <v>16</v>
      </c>
      <c r="S24" s="1" t="s">
        <v>17</v>
      </c>
      <c r="T24" s="9" t="s">
        <v>172</v>
      </c>
      <c r="U24" s="15" t="s">
        <v>104</v>
      </c>
      <c r="V24" s="1" t="s">
        <v>83</v>
      </c>
      <c r="W24" s="14">
        <v>8883115791</v>
      </c>
      <c r="X24" s="15" t="s">
        <v>161</v>
      </c>
      <c r="Y24" s="1" t="s">
        <v>58</v>
      </c>
    </row>
    <row r="25" spans="1:25" ht="52.8">
      <c r="A25" s="11">
        <v>23</v>
      </c>
      <c r="B25" s="30">
        <v>2</v>
      </c>
      <c r="C25" s="15" t="s">
        <v>62</v>
      </c>
      <c r="D25" s="1" t="s">
        <v>60</v>
      </c>
      <c r="E25" s="1" t="s">
        <v>138</v>
      </c>
      <c r="F25" s="1">
        <v>21337314</v>
      </c>
      <c r="G25" s="1">
        <v>35.5</v>
      </c>
      <c r="H25" s="1" t="s">
        <v>18</v>
      </c>
      <c r="I25" s="1" t="s">
        <v>25</v>
      </c>
      <c r="J25" s="23">
        <v>16.074999999999999</v>
      </c>
      <c r="K25" s="23">
        <v>38.377000000000002</v>
      </c>
      <c r="L25" s="22">
        <v>54.451999999999998</v>
      </c>
      <c r="M25" s="22">
        <v>27.225999999999999</v>
      </c>
      <c r="N25" s="1" t="s">
        <v>11</v>
      </c>
      <c r="O25" s="1" t="s">
        <v>12</v>
      </c>
      <c r="P25" s="6" t="s">
        <v>26</v>
      </c>
      <c r="Q25" s="9" t="s">
        <v>171</v>
      </c>
      <c r="R25" s="1" t="s">
        <v>16</v>
      </c>
      <c r="S25" s="1" t="s">
        <v>17</v>
      </c>
      <c r="T25" s="9" t="s">
        <v>172</v>
      </c>
      <c r="U25" s="15" t="s">
        <v>104</v>
      </c>
      <c r="V25" s="1" t="s">
        <v>83</v>
      </c>
      <c r="W25" s="14">
        <v>8883115791</v>
      </c>
      <c r="X25" s="15" t="s">
        <v>64</v>
      </c>
      <c r="Y25" s="1" t="s">
        <v>60</v>
      </c>
    </row>
    <row r="26" spans="1:25" ht="52.8">
      <c r="A26" s="11">
        <v>24</v>
      </c>
      <c r="B26" s="31"/>
      <c r="C26" s="15" t="s">
        <v>63</v>
      </c>
      <c r="D26" s="1" t="s">
        <v>61</v>
      </c>
      <c r="E26" s="1" t="s">
        <v>137</v>
      </c>
      <c r="F26" s="1">
        <v>60374586</v>
      </c>
      <c r="G26" s="1">
        <v>3.5</v>
      </c>
      <c r="H26" s="1" t="s">
        <v>18</v>
      </c>
      <c r="I26" s="1" t="s">
        <v>25</v>
      </c>
      <c r="J26" s="23">
        <v>2.5999999999999999E-2</v>
      </c>
      <c r="K26" s="23">
        <v>8.5000000000000006E-2</v>
      </c>
      <c r="L26" s="22">
        <v>0.111</v>
      </c>
      <c r="M26" s="22">
        <v>5.6000000000000001E-2</v>
      </c>
      <c r="N26" s="1" t="s">
        <v>11</v>
      </c>
      <c r="O26" s="1" t="s">
        <v>12</v>
      </c>
      <c r="P26" s="6" t="s">
        <v>26</v>
      </c>
      <c r="Q26" s="9" t="s">
        <v>171</v>
      </c>
      <c r="R26" s="1" t="s">
        <v>16</v>
      </c>
      <c r="S26" s="1" t="s">
        <v>17</v>
      </c>
      <c r="T26" s="9" t="s">
        <v>172</v>
      </c>
      <c r="U26" s="15" t="s">
        <v>106</v>
      </c>
      <c r="V26" s="1" t="s">
        <v>60</v>
      </c>
      <c r="W26" s="14">
        <v>8881540099</v>
      </c>
      <c r="X26" s="15" t="s">
        <v>64</v>
      </c>
      <c r="Y26" s="1" t="s">
        <v>60</v>
      </c>
    </row>
    <row r="27" spans="1:25" ht="52.8">
      <c r="A27" s="11">
        <v>25</v>
      </c>
      <c r="B27" s="30">
        <v>2</v>
      </c>
      <c r="C27" s="15" t="s">
        <v>158</v>
      </c>
      <c r="D27" s="1" t="s">
        <v>65</v>
      </c>
      <c r="E27" s="1" t="s">
        <v>136</v>
      </c>
      <c r="F27" s="1">
        <v>70035367</v>
      </c>
      <c r="G27" s="1">
        <v>16.5</v>
      </c>
      <c r="H27" s="6" t="s">
        <v>24</v>
      </c>
      <c r="I27" s="1" t="s">
        <v>25</v>
      </c>
      <c r="J27" s="23">
        <v>5.9669999999999996</v>
      </c>
      <c r="K27" s="23">
        <v>7.3319999999999999</v>
      </c>
      <c r="L27" s="22">
        <v>13.298999999999999</v>
      </c>
      <c r="M27" s="22">
        <v>6.65</v>
      </c>
      <c r="N27" s="1" t="s">
        <v>11</v>
      </c>
      <c r="O27" s="1" t="s">
        <v>12</v>
      </c>
      <c r="P27" s="6" t="s">
        <v>26</v>
      </c>
      <c r="Q27" s="9" t="s">
        <v>171</v>
      </c>
      <c r="R27" s="1" t="s">
        <v>16</v>
      </c>
      <c r="S27" s="1" t="s">
        <v>17</v>
      </c>
      <c r="T27" s="9" t="s">
        <v>172</v>
      </c>
      <c r="U27" s="15" t="s">
        <v>104</v>
      </c>
      <c r="V27" s="1" t="s">
        <v>83</v>
      </c>
      <c r="W27" s="14">
        <v>8883115791</v>
      </c>
      <c r="X27" s="15" t="s">
        <v>158</v>
      </c>
      <c r="Y27" s="1" t="s">
        <v>65</v>
      </c>
    </row>
    <row r="28" spans="1:25" ht="52.8">
      <c r="A28" s="11">
        <v>26</v>
      </c>
      <c r="B28" s="31"/>
      <c r="C28" s="15" t="s">
        <v>159</v>
      </c>
      <c r="D28" s="1" t="s">
        <v>66</v>
      </c>
      <c r="E28" s="1" t="s">
        <v>135</v>
      </c>
      <c r="F28" s="1">
        <v>70197386</v>
      </c>
      <c r="G28" s="1">
        <v>16.5</v>
      </c>
      <c r="H28" s="6" t="s">
        <v>24</v>
      </c>
      <c r="I28" s="1" t="s">
        <v>25</v>
      </c>
      <c r="J28" s="23">
        <v>4.6669999999999998</v>
      </c>
      <c r="K28" s="23">
        <v>4.5780000000000003</v>
      </c>
      <c r="L28" s="22">
        <v>9.245000000000001</v>
      </c>
      <c r="M28" s="22">
        <v>4.6230000000000002</v>
      </c>
      <c r="N28" s="1" t="s">
        <v>11</v>
      </c>
      <c r="O28" s="1" t="s">
        <v>12</v>
      </c>
      <c r="P28" s="6" t="s">
        <v>26</v>
      </c>
      <c r="Q28" s="9" t="s">
        <v>171</v>
      </c>
      <c r="R28" s="1" t="s">
        <v>16</v>
      </c>
      <c r="S28" s="1" t="s">
        <v>17</v>
      </c>
      <c r="T28" s="9" t="s">
        <v>172</v>
      </c>
      <c r="U28" s="15" t="s">
        <v>104</v>
      </c>
      <c r="V28" s="1" t="s">
        <v>83</v>
      </c>
      <c r="W28" s="14">
        <v>8883115791</v>
      </c>
      <c r="X28" s="15" t="s">
        <v>158</v>
      </c>
      <c r="Y28" s="1" t="s">
        <v>65</v>
      </c>
    </row>
    <row r="29" spans="1:25" ht="52.8">
      <c r="A29" s="11">
        <v>27</v>
      </c>
      <c r="B29" s="30">
        <v>3</v>
      </c>
      <c r="C29" s="15" t="s">
        <v>69</v>
      </c>
      <c r="D29" s="1" t="s">
        <v>67</v>
      </c>
      <c r="E29" s="1" t="s">
        <v>134</v>
      </c>
      <c r="F29" s="1">
        <v>21343968</v>
      </c>
      <c r="G29" s="1">
        <v>16.5</v>
      </c>
      <c r="H29" s="1" t="s">
        <v>18</v>
      </c>
      <c r="I29" s="1" t="s">
        <v>25</v>
      </c>
      <c r="J29" s="23">
        <v>5.4729999999999999</v>
      </c>
      <c r="K29" s="23">
        <v>7.3419999999999996</v>
      </c>
      <c r="L29" s="22">
        <v>12.815</v>
      </c>
      <c r="M29" s="22">
        <v>6.4080000000000004</v>
      </c>
      <c r="N29" s="1" t="s">
        <v>11</v>
      </c>
      <c r="O29" s="1" t="s">
        <v>12</v>
      </c>
      <c r="P29" s="6" t="s">
        <v>26</v>
      </c>
      <c r="Q29" s="9" t="s">
        <v>171</v>
      </c>
      <c r="R29" s="1" t="s">
        <v>16</v>
      </c>
      <c r="S29" s="1" t="s">
        <v>17</v>
      </c>
      <c r="T29" s="9" t="s">
        <v>172</v>
      </c>
      <c r="U29" s="15" t="s">
        <v>104</v>
      </c>
      <c r="V29" s="1" t="s">
        <v>83</v>
      </c>
      <c r="W29" s="14">
        <v>8883115791</v>
      </c>
      <c r="X29" s="15" t="s">
        <v>71</v>
      </c>
      <c r="Y29" s="1" t="s">
        <v>67</v>
      </c>
    </row>
    <row r="30" spans="1:25" ht="52.8">
      <c r="A30" s="11">
        <v>28</v>
      </c>
      <c r="B30" s="32"/>
      <c r="C30" s="15" t="s">
        <v>70</v>
      </c>
      <c r="D30" s="1" t="s">
        <v>67</v>
      </c>
      <c r="E30" s="1" t="s">
        <v>133</v>
      </c>
      <c r="F30" s="1">
        <v>21343964</v>
      </c>
      <c r="G30" s="1">
        <v>12.5</v>
      </c>
      <c r="H30" s="1" t="s">
        <v>18</v>
      </c>
      <c r="I30" s="1" t="s">
        <v>25</v>
      </c>
      <c r="J30" s="23">
        <v>0.35899999999999999</v>
      </c>
      <c r="K30" s="23">
        <v>0.83599999999999997</v>
      </c>
      <c r="L30" s="22">
        <v>1.1949999999999998</v>
      </c>
      <c r="M30" s="22">
        <v>0.59799999999999998</v>
      </c>
      <c r="N30" s="1" t="s">
        <v>11</v>
      </c>
      <c r="O30" s="1" t="s">
        <v>12</v>
      </c>
      <c r="P30" s="6" t="s">
        <v>26</v>
      </c>
      <c r="Q30" s="9" t="s">
        <v>171</v>
      </c>
      <c r="R30" s="1" t="s">
        <v>16</v>
      </c>
      <c r="S30" s="1" t="s">
        <v>17</v>
      </c>
      <c r="T30" s="9" t="s">
        <v>172</v>
      </c>
      <c r="U30" s="15" t="s">
        <v>104</v>
      </c>
      <c r="V30" s="1" t="s">
        <v>83</v>
      </c>
      <c r="W30" s="14">
        <v>8883115791</v>
      </c>
      <c r="X30" s="15" t="s">
        <v>71</v>
      </c>
      <c r="Y30" s="1" t="s">
        <v>67</v>
      </c>
    </row>
    <row r="31" spans="1:25" ht="52.8">
      <c r="A31" s="11">
        <v>29</v>
      </c>
      <c r="B31" s="31"/>
      <c r="C31" s="15" t="s">
        <v>68</v>
      </c>
      <c r="D31" s="1" t="s">
        <v>67</v>
      </c>
      <c r="E31" s="1" t="s">
        <v>132</v>
      </c>
      <c r="F31" s="1">
        <v>71445222</v>
      </c>
      <c r="G31" s="1">
        <v>32.5</v>
      </c>
      <c r="H31" s="6" t="s">
        <v>24</v>
      </c>
      <c r="I31" s="1" t="s">
        <v>25</v>
      </c>
      <c r="J31" s="23">
        <v>24.04</v>
      </c>
      <c r="K31" s="23">
        <v>26.334</v>
      </c>
      <c r="L31" s="22">
        <v>50.373999999999995</v>
      </c>
      <c r="M31" s="22">
        <v>25.186999999999998</v>
      </c>
      <c r="N31" s="1" t="s">
        <v>11</v>
      </c>
      <c r="O31" s="1" t="s">
        <v>12</v>
      </c>
      <c r="P31" s="6" t="s">
        <v>26</v>
      </c>
      <c r="Q31" s="9" t="s">
        <v>171</v>
      </c>
      <c r="R31" s="1" t="s">
        <v>16</v>
      </c>
      <c r="S31" s="1" t="s">
        <v>17</v>
      </c>
      <c r="T31" s="9" t="s">
        <v>172</v>
      </c>
      <c r="U31" s="15" t="s">
        <v>104</v>
      </c>
      <c r="V31" s="1" t="s">
        <v>83</v>
      </c>
      <c r="W31" s="14">
        <v>8883115791</v>
      </c>
      <c r="X31" s="15" t="s">
        <v>71</v>
      </c>
      <c r="Y31" s="1" t="s">
        <v>67</v>
      </c>
    </row>
    <row r="32" spans="1:25" ht="52.8">
      <c r="A32" s="11">
        <v>30</v>
      </c>
      <c r="B32" s="8">
        <v>1</v>
      </c>
      <c r="C32" s="15" t="s">
        <v>73</v>
      </c>
      <c r="D32" s="1" t="s">
        <v>72</v>
      </c>
      <c r="E32" s="1" t="s">
        <v>131</v>
      </c>
      <c r="F32" s="1">
        <v>71523306</v>
      </c>
      <c r="G32" s="1">
        <v>11</v>
      </c>
      <c r="H32" s="1" t="s">
        <v>18</v>
      </c>
      <c r="I32" s="1" t="s">
        <v>25</v>
      </c>
      <c r="J32" s="23">
        <v>1.6020000000000001</v>
      </c>
      <c r="K32" s="23">
        <v>2.7829999999999999</v>
      </c>
      <c r="L32" s="22">
        <v>4.3849999999999998</v>
      </c>
      <c r="M32" s="22">
        <v>2.1930000000000001</v>
      </c>
      <c r="N32" s="1" t="s">
        <v>11</v>
      </c>
      <c r="O32" s="1" t="s">
        <v>12</v>
      </c>
      <c r="P32" s="6" t="s">
        <v>26</v>
      </c>
      <c r="Q32" s="9" t="s">
        <v>171</v>
      </c>
      <c r="R32" s="1" t="s">
        <v>16</v>
      </c>
      <c r="S32" s="1" t="s">
        <v>17</v>
      </c>
      <c r="T32" s="9" t="s">
        <v>172</v>
      </c>
      <c r="U32" s="15" t="s">
        <v>104</v>
      </c>
      <c r="V32" s="1" t="s">
        <v>83</v>
      </c>
      <c r="W32" s="14">
        <v>8883115791</v>
      </c>
      <c r="X32" s="15" t="s">
        <v>73</v>
      </c>
      <c r="Y32" s="1" t="s">
        <v>72</v>
      </c>
    </row>
    <row r="33" spans="1:25" ht="52.8">
      <c r="A33" s="11">
        <v>31</v>
      </c>
      <c r="B33" s="8">
        <v>1</v>
      </c>
      <c r="C33" s="15" t="s">
        <v>74</v>
      </c>
      <c r="D33" s="1" t="s">
        <v>165</v>
      </c>
      <c r="E33" s="1" t="s">
        <v>130</v>
      </c>
      <c r="F33" s="13">
        <v>96636313</v>
      </c>
      <c r="G33" s="13">
        <v>12</v>
      </c>
      <c r="H33" s="1" t="s">
        <v>75</v>
      </c>
      <c r="I33" s="1" t="s">
        <v>25</v>
      </c>
      <c r="J33" s="23">
        <v>70.23</v>
      </c>
      <c r="K33" s="23">
        <v>24.045000000000002</v>
      </c>
      <c r="L33" s="22">
        <v>94.275000000000006</v>
      </c>
      <c r="M33" s="22">
        <v>47.137999999999998</v>
      </c>
      <c r="N33" s="1" t="s">
        <v>11</v>
      </c>
      <c r="O33" s="1" t="s">
        <v>12</v>
      </c>
      <c r="P33" s="6" t="s">
        <v>26</v>
      </c>
      <c r="Q33" s="9" t="s">
        <v>171</v>
      </c>
      <c r="R33" s="1" t="s">
        <v>16</v>
      </c>
      <c r="S33" s="1" t="s">
        <v>17</v>
      </c>
      <c r="T33" s="9" t="s">
        <v>172</v>
      </c>
      <c r="U33" s="15" t="s">
        <v>104</v>
      </c>
      <c r="V33" s="1" t="s">
        <v>83</v>
      </c>
      <c r="W33" s="14">
        <v>8883115791</v>
      </c>
      <c r="X33" s="15" t="s">
        <v>74</v>
      </c>
      <c r="Y33" s="1" t="s">
        <v>165</v>
      </c>
    </row>
    <row r="34" spans="1:25" ht="52.8">
      <c r="A34" s="11">
        <v>32</v>
      </c>
      <c r="B34" s="8">
        <v>1</v>
      </c>
      <c r="C34" s="15" t="s">
        <v>76</v>
      </c>
      <c r="D34" s="1" t="s">
        <v>77</v>
      </c>
      <c r="E34" s="1" t="s">
        <v>129</v>
      </c>
      <c r="F34" s="27" t="s">
        <v>170</v>
      </c>
      <c r="G34" s="1">
        <v>102.5</v>
      </c>
      <c r="H34" s="6" t="s">
        <v>24</v>
      </c>
      <c r="I34" s="1" t="s">
        <v>25</v>
      </c>
      <c r="J34" s="23">
        <v>113.15600000000001</v>
      </c>
      <c r="K34" s="23">
        <v>93.063000000000002</v>
      </c>
      <c r="L34" s="22">
        <v>206.21899999999999</v>
      </c>
      <c r="M34" s="22">
        <v>103.11</v>
      </c>
      <c r="N34" s="1" t="s">
        <v>11</v>
      </c>
      <c r="O34" s="1" t="s">
        <v>12</v>
      </c>
      <c r="P34" s="6" t="s">
        <v>26</v>
      </c>
      <c r="Q34" s="9" t="s">
        <v>171</v>
      </c>
      <c r="R34" s="1" t="s">
        <v>16</v>
      </c>
      <c r="S34" s="1" t="s">
        <v>17</v>
      </c>
      <c r="T34" s="9" t="s">
        <v>172</v>
      </c>
      <c r="U34" s="15" t="s">
        <v>104</v>
      </c>
      <c r="V34" s="1" t="s">
        <v>83</v>
      </c>
      <c r="W34" s="14">
        <v>8883115791</v>
      </c>
      <c r="X34" s="15" t="s">
        <v>76</v>
      </c>
      <c r="Y34" s="1" t="s">
        <v>77</v>
      </c>
    </row>
    <row r="35" spans="1:25" ht="52.8">
      <c r="A35" s="11">
        <v>33</v>
      </c>
      <c r="B35" s="12">
        <v>1</v>
      </c>
      <c r="C35" s="15" t="s">
        <v>78</v>
      </c>
      <c r="D35" s="1" t="s">
        <v>79</v>
      </c>
      <c r="E35" s="1" t="s">
        <v>128</v>
      </c>
      <c r="F35" s="1">
        <v>96461012</v>
      </c>
      <c r="G35" s="1">
        <v>128.5</v>
      </c>
      <c r="H35" s="1" t="s">
        <v>24</v>
      </c>
      <c r="I35" s="1" t="s">
        <v>85</v>
      </c>
      <c r="J35" s="23">
        <v>70.813999999999993</v>
      </c>
      <c r="K35" s="23">
        <v>62.779000000000003</v>
      </c>
      <c r="L35" s="22">
        <v>133.59299999999999</v>
      </c>
      <c r="M35" s="22">
        <v>66.796999999999997</v>
      </c>
      <c r="N35" s="1" t="s">
        <v>11</v>
      </c>
      <c r="O35" s="1" t="s">
        <v>12</v>
      </c>
      <c r="P35" s="6" t="s">
        <v>26</v>
      </c>
      <c r="Q35" s="9" t="s">
        <v>171</v>
      </c>
      <c r="R35" s="1" t="s">
        <v>16</v>
      </c>
      <c r="S35" s="1" t="s">
        <v>17</v>
      </c>
      <c r="T35" s="9" t="s">
        <v>172</v>
      </c>
      <c r="U35" s="15" t="s">
        <v>104</v>
      </c>
      <c r="V35" s="1" t="s">
        <v>83</v>
      </c>
      <c r="W35" s="14">
        <v>8883115791</v>
      </c>
      <c r="X35" s="15" t="s">
        <v>78</v>
      </c>
      <c r="Y35" s="1" t="s">
        <v>79</v>
      </c>
    </row>
    <row r="36" spans="1:25" ht="52.8">
      <c r="A36" s="11">
        <v>34</v>
      </c>
      <c r="B36" s="8">
        <v>1</v>
      </c>
      <c r="C36" s="15" t="s">
        <v>82</v>
      </c>
      <c r="D36" s="1" t="s">
        <v>81</v>
      </c>
      <c r="E36" s="1" t="s">
        <v>127</v>
      </c>
      <c r="F36" s="1">
        <v>72064443</v>
      </c>
      <c r="G36" s="1">
        <v>32.5</v>
      </c>
      <c r="H36" s="1" t="s">
        <v>18</v>
      </c>
      <c r="I36" s="1" t="s">
        <v>25</v>
      </c>
      <c r="J36" s="23">
        <v>7.0170000000000003</v>
      </c>
      <c r="K36" s="23">
        <v>13.744</v>
      </c>
      <c r="L36" s="22">
        <v>20.760999999999999</v>
      </c>
      <c r="M36" s="22">
        <v>10.381</v>
      </c>
      <c r="N36" s="1" t="s">
        <v>11</v>
      </c>
      <c r="O36" s="1" t="s">
        <v>12</v>
      </c>
      <c r="P36" s="6" t="s">
        <v>26</v>
      </c>
      <c r="Q36" s="9" t="s">
        <v>171</v>
      </c>
      <c r="R36" s="1" t="s">
        <v>16</v>
      </c>
      <c r="S36" s="1" t="s">
        <v>17</v>
      </c>
      <c r="T36" s="9" t="s">
        <v>172</v>
      </c>
      <c r="U36" s="15" t="s">
        <v>104</v>
      </c>
      <c r="V36" s="1" t="s">
        <v>83</v>
      </c>
      <c r="W36" s="14">
        <v>8883115791</v>
      </c>
      <c r="X36" s="15" t="s">
        <v>82</v>
      </c>
      <c r="Y36" s="1" t="s">
        <v>81</v>
      </c>
    </row>
    <row r="37" spans="1:25" ht="52.8">
      <c r="A37" s="11">
        <v>35</v>
      </c>
      <c r="B37" s="28">
        <v>10</v>
      </c>
      <c r="C37" s="15" t="s">
        <v>86</v>
      </c>
      <c r="D37" s="1" t="s">
        <v>83</v>
      </c>
      <c r="E37" s="1" t="s">
        <v>126</v>
      </c>
      <c r="F37" s="13">
        <v>56007385</v>
      </c>
      <c r="G37" s="1">
        <v>41</v>
      </c>
      <c r="H37" s="1" t="s">
        <v>84</v>
      </c>
      <c r="I37" s="1" t="s">
        <v>85</v>
      </c>
      <c r="J37" s="23">
        <v>19.552</v>
      </c>
      <c r="K37" s="23">
        <v>45.042999999999999</v>
      </c>
      <c r="L37" s="22">
        <v>64.594999999999999</v>
      </c>
      <c r="M37" s="22">
        <v>32.298000000000002</v>
      </c>
      <c r="N37" s="1" t="s">
        <v>11</v>
      </c>
      <c r="O37" s="1" t="s">
        <v>12</v>
      </c>
      <c r="P37" s="6" t="s">
        <v>26</v>
      </c>
      <c r="Q37" s="9" t="s">
        <v>171</v>
      </c>
      <c r="R37" s="1" t="s">
        <v>16</v>
      </c>
      <c r="S37" s="1" t="s">
        <v>17</v>
      </c>
      <c r="T37" s="9" t="s">
        <v>172</v>
      </c>
      <c r="U37" s="15" t="s">
        <v>104</v>
      </c>
      <c r="V37" s="1" t="s">
        <v>83</v>
      </c>
      <c r="W37" s="14">
        <v>8883115791</v>
      </c>
      <c r="X37" s="15" t="s">
        <v>88</v>
      </c>
      <c r="Y37" s="1" t="s">
        <v>83</v>
      </c>
    </row>
    <row r="38" spans="1:25" ht="52.8">
      <c r="A38" s="11">
        <v>36</v>
      </c>
      <c r="B38" s="28"/>
      <c r="C38" s="15" t="s">
        <v>87</v>
      </c>
      <c r="D38" s="1" t="s">
        <v>83</v>
      </c>
      <c r="E38" s="1" t="s">
        <v>125</v>
      </c>
      <c r="F38" s="1">
        <v>71989627</v>
      </c>
      <c r="G38" s="13">
        <v>3.5</v>
      </c>
      <c r="H38" s="1" t="s">
        <v>18</v>
      </c>
      <c r="I38" s="1" t="s">
        <v>25</v>
      </c>
      <c r="J38" s="23">
        <v>2.1680000000000001</v>
      </c>
      <c r="K38" s="23">
        <v>6.1369999999999996</v>
      </c>
      <c r="L38" s="22">
        <v>8.3049999999999997</v>
      </c>
      <c r="M38" s="22">
        <v>4.1529999999999996</v>
      </c>
      <c r="N38" s="1" t="s">
        <v>11</v>
      </c>
      <c r="O38" s="1" t="s">
        <v>12</v>
      </c>
      <c r="P38" s="6" t="s">
        <v>26</v>
      </c>
      <c r="Q38" s="9" t="s">
        <v>171</v>
      </c>
      <c r="R38" s="1" t="s">
        <v>16</v>
      </c>
      <c r="S38" s="1" t="s">
        <v>17</v>
      </c>
      <c r="T38" s="9" t="s">
        <v>172</v>
      </c>
      <c r="U38" s="15" t="s">
        <v>104</v>
      </c>
      <c r="V38" s="1" t="s">
        <v>83</v>
      </c>
      <c r="W38" s="14">
        <v>8883115791</v>
      </c>
      <c r="X38" s="15" t="s">
        <v>88</v>
      </c>
      <c r="Y38" s="1" t="s">
        <v>83</v>
      </c>
    </row>
    <row r="39" spans="1:25" ht="52.8">
      <c r="A39" s="11">
        <v>37</v>
      </c>
      <c r="B39" s="28"/>
      <c r="C39" s="15" t="s">
        <v>91</v>
      </c>
      <c r="D39" s="1" t="s">
        <v>90</v>
      </c>
      <c r="E39" s="1" t="s">
        <v>124</v>
      </c>
      <c r="F39" s="1">
        <v>70126686</v>
      </c>
      <c r="G39" s="1">
        <v>14</v>
      </c>
      <c r="H39" s="1" t="s">
        <v>18</v>
      </c>
      <c r="I39" s="1" t="s">
        <v>25</v>
      </c>
      <c r="J39" s="23">
        <v>2.2719999999999998</v>
      </c>
      <c r="K39" s="23">
        <v>12.268000000000001</v>
      </c>
      <c r="L39" s="22">
        <v>14.540000000000001</v>
      </c>
      <c r="M39" s="22">
        <v>7.2700000000000005</v>
      </c>
      <c r="N39" s="1" t="s">
        <v>11</v>
      </c>
      <c r="O39" s="1" t="s">
        <v>12</v>
      </c>
      <c r="P39" s="6" t="s">
        <v>26</v>
      </c>
      <c r="Q39" s="9" t="s">
        <v>171</v>
      </c>
      <c r="R39" s="1" t="s">
        <v>16</v>
      </c>
      <c r="S39" s="1" t="s">
        <v>17</v>
      </c>
      <c r="T39" s="9" t="s">
        <v>172</v>
      </c>
      <c r="U39" s="15" t="s">
        <v>104</v>
      </c>
      <c r="V39" s="1" t="s">
        <v>83</v>
      </c>
      <c r="W39" s="14">
        <v>8883115791</v>
      </c>
      <c r="X39" s="15" t="s">
        <v>88</v>
      </c>
      <c r="Y39" s="1" t="s">
        <v>83</v>
      </c>
    </row>
    <row r="40" spans="1:25" ht="52.8">
      <c r="A40" s="11">
        <v>38</v>
      </c>
      <c r="B40" s="28"/>
      <c r="C40" s="15" t="s">
        <v>89</v>
      </c>
      <c r="D40" s="1" t="s">
        <v>90</v>
      </c>
      <c r="E40" s="1" t="s">
        <v>123</v>
      </c>
      <c r="F40" s="13">
        <v>70035827</v>
      </c>
      <c r="G40" s="1">
        <v>15</v>
      </c>
      <c r="H40" s="1" t="s">
        <v>18</v>
      </c>
      <c r="I40" s="1" t="s">
        <v>25</v>
      </c>
      <c r="J40" s="23">
        <v>4.5250000000000004</v>
      </c>
      <c r="K40" s="23">
        <v>11.885999999999999</v>
      </c>
      <c r="L40" s="22">
        <v>16.411000000000001</v>
      </c>
      <c r="M40" s="22">
        <v>8.2059999999999995</v>
      </c>
      <c r="N40" s="1" t="s">
        <v>11</v>
      </c>
      <c r="O40" s="1" t="s">
        <v>12</v>
      </c>
      <c r="P40" s="6" t="s">
        <v>26</v>
      </c>
      <c r="Q40" s="9" t="s">
        <v>171</v>
      </c>
      <c r="R40" s="1" t="s">
        <v>16</v>
      </c>
      <c r="S40" s="1" t="s">
        <v>17</v>
      </c>
      <c r="T40" s="9" t="s">
        <v>172</v>
      </c>
      <c r="U40" s="15" t="s">
        <v>104</v>
      </c>
      <c r="V40" s="1" t="s">
        <v>83</v>
      </c>
      <c r="W40" s="14">
        <v>8883115791</v>
      </c>
      <c r="X40" s="15" t="s">
        <v>88</v>
      </c>
      <c r="Y40" s="1" t="s">
        <v>83</v>
      </c>
    </row>
    <row r="41" spans="1:25" ht="52.8">
      <c r="A41" s="11">
        <v>39</v>
      </c>
      <c r="B41" s="28"/>
      <c r="C41" s="15" t="s">
        <v>92</v>
      </c>
      <c r="D41" s="1" t="s">
        <v>96</v>
      </c>
      <c r="E41" s="1" t="s">
        <v>122</v>
      </c>
      <c r="F41" s="13">
        <v>96703943</v>
      </c>
      <c r="G41" s="1">
        <v>12.5</v>
      </c>
      <c r="H41" s="1" t="s">
        <v>24</v>
      </c>
      <c r="I41" s="1" t="s">
        <v>25</v>
      </c>
      <c r="J41" s="23">
        <v>0.63</v>
      </c>
      <c r="K41" s="23">
        <v>0.93300000000000005</v>
      </c>
      <c r="L41" s="22">
        <v>1.5629999999999999</v>
      </c>
      <c r="M41" s="22">
        <v>0.78200000000000003</v>
      </c>
      <c r="N41" s="1" t="s">
        <v>11</v>
      </c>
      <c r="O41" s="1" t="s">
        <v>12</v>
      </c>
      <c r="P41" s="6" t="s">
        <v>26</v>
      </c>
      <c r="Q41" s="9" t="s">
        <v>171</v>
      </c>
      <c r="R41" s="1" t="s">
        <v>16</v>
      </c>
      <c r="S41" s="1" t="s">
        <v>17</v>
      </c>
      <c r="T41" s="9" t="s">
        <v>172</v>
      </c>
      <c r="U41" s="15" t="s">
        <v>104</v>
      </c>
      <c r="V41" s="1" t="s">
        <v>83</v>
      </c>
      <c r="W41" s="14">
        <v>8883115791</v>
      </c>
      <c r="X41" s="15" t="s">
        <v>88</v>
      </c>
      <c r="Y41" s="1" t="s">
        <v>83</v>
      </c>
    </row>
    <row r="42" spans="1:25" ht="52.8">
      <c r="A42" s="11">
        <v>40</v>
      </c>
      <c r="B42" s="28"/>
      <c r="C42" s="15" t="s">
        <v>93</v>
      </c>
      <c r="D42" s="1" t="s">
        <v>97</v>
      </c>
      <c r="E42" s="1" t="s">
        <v>121</v>
      </c>
      <c r="F42" s="1">
        <v>80648457</v>
      </c>
      <c r="G42" s="1">
        <v>3.5</v>
      </c>
      <c r="H42" s="1" t="s">
        <v>80</v>
      </c>
      <c r="I42" s="1" t="s">
        <v>25</v>
      </c>
      <c r="J42" s="22">
        <v>0</v>
      </c>
      <c r="K42" s="22"/>
      <c r="L42" s="22">
        <v>0</v>
      </c>
      <c r="M42" s="22">
        <v>0.25</v>
      </c>
      <c r="N42" s="1" t="s">
        <v>11</v>
      </c>
      <c r="O42" s="1" t="s">
        <v>12</v>
      </c>
      <c r="P42" s="6" t="s">
        <v>26</v>
      </c>
      <c r="Q42" s="9" t="s">
        <v>171</v>
      </c>
      <c r="R42" s="1" t="s">
        <v>16</v>
      </c>
      <c r="S42" s="1" t="s">
        <v>17</v>
      </c>
      <c r="T42" s="9" t="s">
        <v>172</v>
      </c>
      <c r="U42" s="15" t="s">
        <v>104</v>
      </c>
      <c r="V42" s="1" t="s">
        <v>83</v>
      </c>
      <c r="W42" s="14">
        <v>8883115791</v>
      </c>
      <c r="X42" s="15" t="s">
        <v>88</v>
      </c>
      <c r="Y42" s="1" t="s">
        <v>83</v>
      </c>
    </row>
    <row r="43" spans="1:25" ht="52.8">
      <c r="A43" s="11">
        <v>41</v>
      </c>
      <c r="B43" s="28"/>
      <c r="C43" s="15" t="s">
        <v>94</v>
      </c>
      <c r="D43" s="1" t="s">
        <v>96</v>
      </c>
      <c r="E43" s="1" t="s">
        <v>120</v>
      </c>
      <c r="F43" s="13">
        <v>72426224</v>
      </c>
      <c r="G43" s="1">
        <v>25.5</v>
      </c>
      <c r="H43" s="1" t="s">
        <v>24</v>
      </c>
      <c r="I43" s="13" t="s">
        <v>85</v>
      </c>
      <c r="J43" s="23">
        <v>0.23400000000000001</v>
      </c>
      <c r="K43" s="23">
        <v>0.35299999999999998</v>
      </c>
      <c r="L43" s="22">
        <v>0.58699999999999997</v>
      </c>
      <c r="M43" s="22">
        <v>0.29399999999999998</v>
      </c>
      <c r="N43" s="1" t="s">
        <v>11</v>
      </c>
      <c r="O43" s="1" t="s">
        <v>12</v>
      </c>
      <c r="P43" s="6" t="s">
        <v>26</v>
      </c>
      <c r="Q43" s="9" t="s">
        <v>171</v>
      </c>
      <c r="R43" s="1" t="s">
        <v>16</v>
      </c>
      <c r="S43" s="1" t="s">
        <v>17</v>
      </c>
      <c r="T43" s="9" t="s">
        <v>172</v>
      </c>
      <c r="U43" s="15" t="s">
        <v>104</v>
      </c>
      <c r="V43" s="1" t="s">
        <v>83</v>
      </c>
      <c r="W43" s="14">
        <v>8883115791</v>
      </c>
      <c r="X43" s="15" t="s">
        <v>88</v>
      </c>
      <c r="Y43" s="1" t="s">
        <v>83</v>
      </c>
    </row>
    <row r="44" spans="1:25" ht="52.8">
      <c r="A44" s="11">
        <v>42</v>
      </c>
      <c r="B44" s="28"/>
      <c r="C44" s="15" t="s">
        <v>95</v>
      </c>
      <c r="D44" s="1" t="s">
        <v>96</v>
      </c>
      <c r="E44" s="1" t="s">
        <v>119</v>
      </c>
      <c r="F44" s="13">
        <v>72426055</v>
      </c>
      <c r="G44" s="1">
        <v>16.5</v>
      </c>
      <c r="H44" s="1" t="s">
        <v>24</v>
      </c>
      <c r="I44" s="13" t="s">
        <v>85</v>
      </c>
      <c r="J44" s="23">
        <v>8.8999999999999996E-2</v>
      </c>
      <c r="K44" s="23">
        <v>0.13200000000000001</v>
      </c>
      <c r="L44" s="22">
        <v>0.221</v>
      </c>
      <c r="M44" s="22">
        <v>0.111</v>
      </c>
      <c r="N44" s="1" t="s">
        <v>11</v>
      </c>
      <c r="O44" s="1" t="s">
        <v>12</v>
      </c>
      <c r="P44" s="6" t="s">
        <v>26</v>
      </c>
      <c r="Q44" s="9" t="s">
        <v>171</v>
      </c>
      <c r="R44" s="1" t="s">
        <v>16</v>
      </c>
      <c r="S44" s="1" t="s">
        <v>17</v>
      </c>
      <c r="T44" s="9" t="s">
        <v>172</v>
      </c>
      <c r="U44" s="15" t="s">
        <v>104</v>
      </c>
      <c r="V44" s="1" t="s">
        <v>83</v>
      </c>
      <c r="W44" s="14">
        <v>8883115791</v>
      </c>
      <c r="X44" s="15" t="s">
        <v>88</v>
      </c>
      <c r="Y44" s="1" t="s">
        <v>83</v>
      </c>
    </row>
    <row r="45" spans="1:25" ht="52.8">
      <c r="A45" s="11">
        <v>43</v>
      </c>
      <c r="B45" s="28"/>
      <c r="C45" s="15" t="s">
        <v>98</v>
      </c>
      <c r="D45" s="1" t="s">
        <v>100</v>
      </c>
      <c r="E45" s="1" t="s">
        <v>118</v>
      </c>
      <c r="F45" s="1">
        <v>21337236</v>
      </c>
      <c r="G45" s="1">
        <v>12.5</v>
      </c>
      <c r="H45" s="1" t="s">
        <v>24</v>
      </c>
      <c r="I45" s="1" t="s">
        <v>25</v>
      </c>
      <c r="J45" s="23">
        <v>0.76800000000000002</v>
      </c>
      <c r="K45" s="23">
        <v>0.35299999999999998</v>
      </c>
      <c r="L45" s="22">
        <v>1.121</v>
      </c>
      <c r="M45" s="22">
        <v>0.56100000000000005</v>
      </c>
      <c r="N45" s="1" t="s">
        <v>11</v>
      </c>
      <c r="O45" s="1" t="s">
        <v>12</v>
      </c>
      <c r="P45" s="6" t="s">
        <v>26</v>
      </c>
      <c r="Q45" s="9" t="s">
        <v>171</v>
      </c>
      <c r="R45" s="1" t="s">
        <v>16</v>
      </c>
      <c r="S45" s="1" t="s">
        <v>17</v>
      </c>
      <c r="T45" s="9" t="s">
        <v>172</v>
      </c>
      <c r="U45" s="15" t="s">
        <v>104</v>
      </c>
      <c r="V45" s="1" t="s">
        <v>83</v>
      </c>
      <c r="W45" s="14">
        <v>8883115791</v>
      </c>
      <c r="X45" s="15" t="s">
        <v>88</v>
      </c>
      <c r="Y45" s="1" t="s">
        <v>83</v>
      </c>
    </row>
    <row r="46" spans="1:25" ht="52.8">
      <c r="A46" s="11">
        <v>44</v>
      </c>
      <c r="B46" s="28"/>
      <c r="C46" s="15" t="s">
        <v>99</v>
      </c>
      <c r="D46" s="1" t="s">
        <v>100</v>
      </c>
      <c r="E46" s="1" t="s">
        <v>117</v>
      </c>
      <c r="F46" s="1">
        <v>91028624</v>
      </c>
      <c r="G46" s="1">
        <v>12.5</v>
      </c>
      <c r="H46" s="1" t="s">
        <v>24</v>
      </c>
      <c r="I46" s="1" t="s">
        <v>25</v>
      </c>
      <c r="J46" s="23">
        <v>2E-3</v>
      </c>
      <c r="K46" s="23">
        <v>1.0999999999999999E-2</v>
      </c>
      <c r="L46" s="22">
        <v>1.2999999999999999E-2</v>
      </c>
      <c r="M46" s="22">
        <v>7.0000000000000001E-3</v>
      </c>
      <c r="N46" s="1" t="s">
        <v>11</v>
      </c>
      <c r="O46" s="1" t="s">
        <v>12</v>
      </c>
      <c r="P46" s="6" t="s">
        <v>26</v>
      </c>
      <c r="Q46" s="9" t="s">
        <v>171</v>
      </c>
      <c r="R46" s="1" t="s">
        <v>16</v>
      </c>
      <c r="S46" s="1" t="s">
        <v>17</v>
      </c>
      <c r="T46" s="9" t="s">
        <v>172</v>
      </c>
      <c r="U46" s="15" t="s">
        <v>104</v>
      </c>
      <c r="V46" s="1" t="s">
        <v>83</v>
      </c>
      <c r="W46" s="14">
        <v>8883115791</v>
      </c>
      <c r="X46" s="15" t="s">
        <v>88</v>
      </c>
      <c r="Y46" s="1" t="s">
        <v>83</v>
      </c>
    </row>
    <row r="47" spans="1:25" ht="48" customHeight="1">
      <c r="A47" s="17">
        <v>45</v>
      </c>
      <c r="B47" s="7">
        <f>SUM(B3:B46)</f>
        <v>44</v>
      </c>
      <c r="C47" s="7" t="s">
        <v>149</v>
      </c>
      <c r="D47" s="7"/>
      <c r="E47" s="7"/>
      <c r="F47" s="7"/>
      <c r="G47" s="7"/>
      <c r="H47" s="7"/>
      <c r="I47" s="7"/>
      <c r="J47" s="24">
        <f>SUM(J3:J46)</f>
        <v>391.41499999999996</v>
      </c>
      <c r="K47" s="24">
        <f>SUM(K3:K46)</f>
        <v>435.61100000000005</v>
      </c>
      <c r="L47" s="24">
        <f t="shared" ref="L47" si="0">SUM(L3:L46)</f>
        <v>827.02599999999995</v>
      </c>
      <c r="M47" s="24">
        <f>SUM(M3:M46)</f>
        <v>413.77449999999993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</sheetData>
  <mergeCells count="10">
    <mergeCell ref="A1:Y1"/>
    <mergeCell ref="B3:B4"/>
    <mergeCell ref="B6:B10"/>
    <mergeCell ref="B11:B13"/>
    <mergeCell ref="B14:B22"/>
    <mergeCell ref="B37:B46"/>
    <mergeCell ref="B23:B24"/>
    <mergeCell ref="B25:B26"/>
    <mergeCell ref="B27:B28"/>
    <mergeCell ref="B29:B31"/>
  </mergeCells>
  <pageMargins left="0.25" right="0.25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Dąbkowski</dc:creator>
  <cp:lastModifiedBy>Zamowienia Publiczne</cp:lastModifiedBy>
  <cp:lastPrinted>2020-03-04T11:42:31Z</cp:lastPrinted>
  <dcterms:created xsi:type="dcterms:W3CDTF">2017-07-20T11:16:36Z</dcterms:created>
  <dcterms:modified xsi:type="dcterms:W3CDTF">2020-04-22T07:52:56Z</dcterms:modified>
</cp:coreProperties>
</file>